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IOM\HDX-IOM\DataSets\South Sudan\"/>
    </mc:Choice>
  </mc:AlternateContent>
  <xr:revisionPtr revIDLastSave="0" documentId="13_ncr:1_{81295D63-01FE-4AC3-A1D3-CDC76B66E72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TM S_Sudan_BA_R6" sheetId="12" r:id="rId1"/>
    <sheet name="State_10_Table_summary" sheetId="11" r:id="rId2"/>
    <sheet name="State_10_dataset" sheetId="9" r:id="rId3"/>
    <sheet name="County_78_dataset" sheetId="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1" l="1"/>
  <c r="F25" i="11"/>
  <c r="G25" i="11"/>
  <c r="H25" i="11"/>
  <c r="F26" i="11"/>
  <c r="G26" i="11"/>
  <c r="H26" i="11"/>
  <c r="F27" i="11"/>
  <c r="G27" i="11"/>
  <c r="H27" i="11"/>
  <c r="F28" i="11"/>
  <c r="G28" i="11"/>
  <c r="H28" i="11"/>
  <c r="F29" i="11"/>
  <c r="G29" i="11"/>
  <c r="H29" i="11"/>
  <c r="F30" i="11"/>
  <c r="G30" i="11"/>
  <c r="H30" i="11"/>
  <c r="F31" i="11"/>
  <c r="G31" i="11"/>
  <c r="H31" i="11"/>
  <c r="F32" i="11"/>
  <c r="G32" i="11"/>
  <c r="H32" i="11"/>
  <c r="F33" i="11"/>
  <c r="G33" i="11"/>
  <c r="H33" i="11"/>
  <c r="F34" i="11"/>
  <c r="G34" i="11"/>
  <c r="H34" i="11"/>
  <c r="F24" i="11"/>
  <c r="H24" i="11"/>
  <c r="G24" i="11"/>
  <c r="C25" i="11"/>
  <c r="D25" i="11"/>
  <c r="E25" i="11"/>
  <c r="C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E24" i="11"/>
  <c r="C24" i="11"/>
  <c r="D24" i="11"/>
  <c r="D8" i="11"/>
  <c r="D9" i="11"/>
  <c r="D10" i="11"/>
  <c r="D11" i="11"/>
  <c r="D12" i="11"/>
  <c r="D13" i="11"/>
  <c r="D14" i="11"/>
  <c r="D15" i="11"/>
  <c r="D16" i="11"/>
  <c r="D17" i="11"/>
  <c r="D7" i="11"/>
  <c r="H7" i="11"/>
  <c r="G7" i="11"/>
  <c r="F7" i="11"/>
  <c r="E7" i="11"/>
  <c r="C7" i="11"/>
</calcChain>
</file>

<file path=xl/sharedStrings.xml><?xml version="1.0" encoding="utf-8"?>
<sst xmlns="http://schemas.openxmlformats.org/spreadsheetml/2006/main" count="3429" uniqueCount="1196">
  <si>
    <t>state_pcode</t>
  </si>
  <si>
    <t>county_pcode</t>
  </si>
  <si>
    <t>SS01</t>
  </si>
  <si>
    <t>SS0101</t>
  </si>
  <si>
    <t>Central Equatoria</t>
  </si>
  <si>
    <t>Juba</t>
  </si>
  <si>
    <t>SS0102</t>
  </si>
  <si>
    <t>Kajo-Keji</t>
  </si>
  <si>
    <t>SS0103</t>
  </si>
  <si>
    <t>Lainya</t>
  </si>
  <si>
    <t>SS0104</t>
  </si>
  <si>
    <t>Morobo</t>
  </si>
  <si>
    <t>SS0105</t>
  </si>
  <si>
    <t>Terekeka</t>
  </si>
  <si>
    <t>SS0106</t>
  </si>
  <si>
    <t>Yei</t>
  </si>
  <si>
    <t>SS02</t>
  </si>
  <si>
    <t>SS0201</t>
  </si>
  <si>
    <t>Eastern Equatoria</t>
  </si>
  <si>
    <t>Budi</t>
  </si>
  <si>
    <t>SS0202</t>
  </si>
  <si>
    <t>Ikotos</t>
  </si>
  <si>
    <t>SS0203</t>
  </si>
  <si>
    <t>Kapoeta East</t>
  </si>
  <si>
    <t>SS0204</t>
  </si>
  <si>
    <t>Kapoeta North</t>
  </si>
  <si>
    <t>SS0205</t>
  </si>
  <si>
    <t>Kapoeta South</t>
  </si>
  <si>
    <t>SS0206</t>
  </si>
  <si>
    <t>Lafon</t>
  </si>
  <si>
    <t>SS0207</t>
  </si>
  <si>
    <t>Magwi</t>
  </si>
  <si>
    <t>SS0208</t>
  </si>
  <si>
    <t>Torit</t>
  </si>
  <si>
    <t>SS03</t>
  </si>
  <si>
    <t>SS0301</t>
  </si>
  <si>
    <t>Jonglei</t>
  </si>
  <si>
    <t>Akobo</t>
  </si>
  <si>
    <t>SS0302</t>
  </si>
  <si>
    <t>Ayod</t>
  </si>
  <si>
    <t>SS0303</t>
  </si>
  <si>
    <t>Bor South</t>
  </si>
  <si>
    <t>SS0304</t>
  </si>
  <si>
    <t>Canal Pigi</t>
  </si>
  <si>
    <t>SS0305</t>
  </si>
  <si>
    <t>Duk</t>
  </si>
  <si>
    <t>SS0306</t>
  </si>
  <si>
    <t>Fangak</t>
  </si>
  <si>
    <t>SS0307</t>
  </si>
  <si>
    <t>Nyirol</t>
  </si>
  <si>
    <t>SS0308</t>
  </si>
  <si>
    <t>Pibor</t>
  </si>
  <si>
    <t>SS0309</t>
  </si>
  <si>
    <t>Pochalla</t>
  </si>
  <si>
    <t>SS0310</t>
  </si>
  <si>
    <t>Twic East</t>
  </si>
  <si>
    <t>SS0311</t>
  </si>
  <si>
    <t>Uror</t>
  </si>
  <si>
    <t>SS04</t>
  </si>
  <si>
    <t>SS0401</t>
  </si>
  <si>
    <t>Lakes</t>
  </si>
  <si>
    <t>Awerial</t>
  </si>
  <si>
    <t>SS0402</t>
  </si>
  <si>
    <t>Cueibet</t>
  </si>
  <si>
    <t>SS0403</t>
  </si>
  <si>
    <t>Rumbek Centre</t>
  </si>
  <si>
    <t>SS0404</t>
  </si>
  <si>
    <t>Rumbek East</t>
  </si>
  <si>
    <t>SS0405</t>
  </si>
  <si>
    <t>Rumbek North</t>
  </si>
  <si>
    <t>SS0406</t>
  </si>
  <si>
    <t>Wulu</t>
  </si>
  <si>
    <t>SS0407</t>
  </si>
  <si>
    <t>Yirol East</t>
  </si>
  <si>
    <t>SS0408</t>
  </si>
  <si>
    <t>Yirol West</t>
  </si>
  <si>
    <t>SS05</t>
  </si>
  <si>
    <t>SS0501</t>
  </si>
  <si>
    <t>Northern Bahr el Ghazal</t>
  </si>
  <si>
    <t>Aweil Centre</t>
  </si>
  <si>
    <t>SS0502</t>
  </si>
  <si>
    <t>Aweil East</t>
  </si>
  <si>
    <t>SS0503</t>
  </si>
  <si>
    <t>Aweil North</t>
  </si>
  <si>
    <t>SS0504</t>
  </si>
  <si>
    <t>Aweil South</t>
  </si>
  <si>
    <t>SS0505</t>
  </si>
  <si>
    <t>Aweil West</t>
  </si>
  <si>
    <t>SS06</t>
  </si>
  <si>
    <t>SS0601</t>
  </si>
  <si>
    <t>Unity</t>
  </si>
  <si>
    <t>Abiemnhom</t>
  </si>
  <si>
    <t>SS0602</t>
  </si>
  <si>
    <t>Guit</t>
  </si>
  <si>
    <t>SS0603</t>
  </si>
  <si>
    <t>Koch</t>
  </si>
  <si>
    <t>SS0604</t>
  </si>
  <si>
    <t>Leer</t>
  </si>
  <si>
    <t>SS0605</t>
  </si>
  <si>
    <t>Mayiendit</t>
  </si>
  <si>
    <t>SS0606</t>
  </si>
  <si>
    <t>Mayom</t>
  </si>
  <si>
    <t>SS0607</t>
  </si>
  <si>
    <t>Panyijar</t>
  </si>
  <si>
    <t>SS0608</t>
  </si>
  <si>
    <t>Pariang (Ruweng)</t>
  </si>
  <si>
    <t>SS0609</t>
  </si>
  <si>
    <t>Rubkona</t>
  </si>
  <si>
    <t>SS07</t>
  </si>
  <si>
    <t>SS0701</t>
  </si>
  <si>
    <t>Upper Nile</t>
  </si>
  <si>
    <t>Baliet</t>
  </si>
  <si>
    <t>SS0702</t>
  </si>
  <si>
    <t>Fashoda</t>
  </si>
  <si>
    <t>SS0703</t>
  </si>
  <si>
    <t>Longochuk</t>
  </si>
  <si>
    <t>SS0704</t>
  </si>
  <si>
    <t>Luakpiny (Nasir)</t>
  </si>
  <si>
    <t>SS0705</t>
  </si>
  <si>
    <t>Maban</t>
  </si>
  <si>
    <t>SS0706</t>
  </si>
  <si>
    <t>Maiwut</t>
  </si>
  <si>
    <t>SS0707</t>
  </si>
  <si>
    <t>Malakal</t>
  </si>
  <si>
    <t>SS0708</t>
  </si>
  <si>
    <t>Manyo</t>
  </si>
  <si>
    <t>SS0709</t>
  </si>
  <si>
    <t>Melut</t>
  </si>
  <si>
    <t>SS0710</t>
  </si>
  <si>
    <t>Panyikang</t>
  </si>
  <si>
    <t>SS0711</t>
  </si>
  <si>
    <t>Renk</t>
  </si>
  <si>
    <t>SS0712</t>
  </si>
  <si>
    <t>Ulang</t>
  </si>
  <si>
    <t>SS08</t>
  </si>
  <si>
    <t>SS0801</t>
  </si>
  <si>
    <t>Warrap</t>
  </si>
  <si>
    <t>Gogrial East</t>
  </si>
  <si>
    <t>SS0802</t>
  </si>
  <si>
    <t>Gogrial West</t>
  </si>
  <si>
    <t>SS0803</t>
  </si>
  <si>
    <t>Tonj East</t>
  </si>
  <si>
    <t>SS0804</t>
  </si>
  <si>
    <t>Tonj North</t>
  </si>
  <si>
    <t>SS0805</t>
  </si>
  <si>
    <t>Tonj South</t>
  </si>
  <si>
    <t>SS0806</t>
  </si>
  <si>
    <t>Twic</t>
  </si>
  <si>
    <t>SS09</t>
  </si>
  <si>
    <t>SS0901</t>
  </si>
  <si>
    <t>Jur River</t>
  </si>
  <si>
    <t>SS0902</t>
  </si>
  <si>
    <t>Western Bahr el Ghazal</t>
  </si>
  <si>
    <t>Raja</t>
  </si>
  <si>
    <t>SS0903</t>
  </si>
  <si>
    <t>Wau</t>
  </si>
  <si>
    <t>SS10</t>
  </si>
  <si>
    <t>SS1001</t>
  </si>
  <si>
    <t>Western Equatoria</t>
  </si>
  <si>
    <t>Ezo</t>
  </si>
  <si>
    <t>SS1002</t>
  </si>
  <si>
    <t>Ibba</t>
  </si>
  <si>
    <t>SS1003</t>
  </si>
  <si>
    <t>Maridi</t>
  </si>
  <si>
    <t>SS1004</t>
  </si>
  <si>
    <t>Mundri East</t>
  </si>
  <si>
    <t>SS1005</t>
  </si>
  <si>
    <t>Mundri West</t>
  </si>
  <si>
    <t>SS1006</t>
  </si>
  <si>
    <t>Mvolo</t>
  </si>
  <si>
    <t>SS1007</t>
  </si>
  <si>
    <t>Nagero</t>
  </si>
  <si>
    <t>SS1008</t>
  </si>
  <si>
    <t>Nzara</t>
  </si>
  <si>
    <t>SS1009</t>
  </si>
  <si>
    <t>Tambura</t>
  </si>
  <si>
    <t>SS1010</t>
  </si>
  <si>
    <t>Yambio</t>
  </si>
  <si>
    <t>Total number of IDP individuals present at time of assessment</t>
  </si>
  <si>
    <t>Total number of returnee individuals present at time of assessment</t>
  </si>
  <si>
    <t>Subset of IDP individuals present at time of assessment who were previously displaced abroad</t>
  </si>
  <si>
    <t>Subset of returnee individuals (previously displaced only in South Sudan) present at time of assessment</t>
  </si>
  <si>
    <t>Subset of returnee individuals (previously displaced abroad) present at time of assessment</t>
  </si>
  <si>
    <t>state_name</t>
  </si>
  <si>
    <t>county_name</t>
  </si>
  <si>
    <t>payam_pcode</t>
  </si>
  <si>
    <t>payam_name</t>
  </si>
  <si>
    <t>lat_c</t>
  </si>
  <si>
    <t>long_c</t>
  </si>
  <si>
    <t>IDP_all_ind</t>
  </si>
  <si>
    <t>IDPs_ind_2014_to_2018_Sep</t>
  </si>
  <si>
    <t>IDPs_ind_2018_Sep_to_2019_June</t>
  </si>
  <si>
    <t>IDPs_ind_unknown_period</t>
  </si>
  <si>
    <t>IDPs_ind_from_abroad_ind</t>
  </si>
  <si>
    <t>IDPs_ind_from_abroad_2016_to_2018_Sep</t>
  </si>
  <si>
    <t>IDPs_ind_from_abroad_2018_Sept_to_2019_June</t>
  </si>
  <si>
    <t>IDPs_ind_from_abroad_unknown_period</t>
  </si>
  <si>
    <t>RET_all_ind</t>
  </si>
  <si>
    <t>Returnees_ind_2016_to_2018_Sep</t>
  </si>
  <si>
    <t>Returnees_ind_2018_Sept_to_2019_June</t>
  </si>
  <si>
    <t>Returnees_ind_unknown_period</t>
  </si>
  <si>
    <t>Returnees_ind_from_abroad_ind</t>
  </si>
  <si>
    <t>Returnees_ind_from_abroad_2016_to_2018_Sep</t>
  </si>
  <si>
    <t>Returnees_ind_from_abroad_2018_Sept_to_2019_June</t>
  </si>
  <si>
    <t>Returnees_ind_from_abroad_unknown_period</t>
  </si>
  <si>
    <t>Returnees_ind_from_ssd</t>
  </si>
  <si>
    <t>Returnees_ind_from_ssd_2016_to_2018_Sep</t>
  </si>
  <si>
    <t>Returnees_ind_from_ssd_2018_Sept_to_2019_June</t>
  </si>
  <si>
    <t>Returnees_ind_from_SSD_unknown_period</t>
  </si>
  <si>
    <t>SS010101</t>
  </si>
  <si>
    <t>Bungu</t>
  </si>
  <si>
    <t>SS010102</t>
  </si>
  <si>
    <t>Dolo</t>
  </si>
  <si>
    <t>SS010103</t>
  </si>
  <si>
    <t>Ganji</t>
  </si>
  <si>
    <t>SS010105</t>
  </si>
  <si>
    <t>SS010107</t>
  </si>
  <si>
    <t>Lirya</t>
  </si>
  <si>
    <t>SS010108</t>
  </si>
  <si>
    <t>Lobonok</t>
  </si>
  <si>
    <t>SS010109</t>
  </si>
  <si>
    <t>Lokiliri</t>
  </si>
  <si>
    <t>SS010110</t>
  </si>
  <si>
    <t>Mangalla</t>
  </si>
  <si>
    <t>SS010111</t>
  </si>
  <si>
    <t>Muniki</t>
  </si>
  <si>
    <t>SS010112</t>
  </si>
  <si>
    <t>Northern Bari</t>
  </si>
  <si>
    <t>SS010113</t>
  </si>
  <si>
    <t>Rejaf</t>
  </si>
  <si>
    <t>SS010114</t>
  </si>
  <si>
    <t>Rokon</t>
  </si>
  <si>
    <t>SS010116</t>
  </si>
  <si>
    <t>Wonduruba</t>
  </si>
  <si>
    <t>SS010201</t>
  </si>
  <si>
    <t>Kangapo I</t>
  </si>
  <si>
    <t>SS010202</t>
  </si>
  <si>
    <t>Kangapo II</t>
  </si>
  <si>
    <t>SS010203</t>
  </si>
  <si>
    <t>Lire</t>
  </si>
  <si>
    <t>SS010204</t>
  </si>
  <si>
    <t>Liwolo</t>
  </si>
  <si>
    <t>SS010205</t>
  </si>
  <si>
    <t>Nyepo</t>
  </si>
  <si>
    <t>SS010301</t>
  </si>
  <si>
    <t>Kenyi</t>
  </si>
  <si>
    <t>SS010303</t>
  </si>
  <si>
    <t>SS010401</t>
  </si>
  <si>
    <t>Gulumbi</t>
  </si>
  <si>
    <t>SS010402</t>
  </si>
  <si>
    <t>Kimba</t>
  </si>
  <si>
    <t>SS010501</t>
  </si>
  <si>
    <t>Gemeiza</t>
  </si>
  <si>
    <t>SS010502</t>
  </si>
  <si>
    <t>Mangala North</t>
  </si>
  <si>
    <t>SS010503</t>
  </si>
  <si>
    <t>Muni</t>
  </si>
  <si>
    <t>SS010504</t>
  </si>
  <si>
    <t>Nyori</t>
  </si>
  <si>
    <t>SS010505</t>
  </si>
  <si>
    <t>Rego</t>
  </si>
  <si>
    <t>SS010507</t>
  </si>
  <si>
    <t>Tali</t>
  </si>
  <si>
    <t>SS010508</t>
  </si>
  <si>
    <t>SS010509</t>
  </si>
  <si>
    <t>Tindilo</t>
  </si>
  <si>
    <t>SS010510</t>
  </si>
  <si>
    <t>Tombek</t>
  </si>
  <si>
    <t>SS010601</t>
  </si>
  <si>
    <t>Lasu</t>
  </si>
  <si>
    <t>SS010602</t>
  </si>
  <si>
    <t>Mugwo</t>
  </si>
  <si>
    <t>SS010604</t>
  </si>
  <si>
    <t>Tore</t>
  </si>
  <si>
    <t>SS010605</t>
  </si>
  <si>
    <t>Yei Town</t>
  </si>
  <si>
    <t>SS020102</t>
  </si>
  <si>
    <t>Komiri</t>
  </si>
  <si>
    <t>SS020104</t>
  </si>
  <si>
    <t>Loriyok</t>
  </si>
  <si>
    <t>SS020105</t>
  </si>
  <si>
    <t>Lotukei</t>
  </si>
  <si>
    <t>SS020107</t>
  </si>
  <si>
    <t>Nagishot</t>
  </si>
  <si>
    <t>SS020201</t>
  </si>
  <si>
    <t>Hatire</t>
  </si>
  <si>
    <t>SS020202</t>
  </si>
  <si>
    <t>SS020203</t>
  </si>
  <si>
    <t>Imotong</t>
  </si>
  <si>
    <t>SS020204</t>
  </si>
  <si>
    <t>Lomohidang North</t>
  </si>
  <si>
    <t>SS020205</t>
  </si>
  <si>
    <t>Lomohidang South</t>
  </si>
  <si>
    <t>SS020206</t>
  </si>
  <si>
    <t>Losite</t>
  </si>
  <si>
    <t>SS020301</t>
  </si>
  <si>
    <t>Jie</t>
  </si>
  <si>
    <t>SS020302</t>
  </si>
  <si>
    <t>Katordori</t>
  </si>
  <si>
    <t>SS020303</t>
  </si>
  <si>
    <t>Kauto</t>
  </si>
  <si>
    <t>SS020305</t>
  </si>
  <si>
    <t>Lotimor</t>
  </si>
  <si>
    <t>SS020306</t>
  </si>
  <si>
    <t>Mogos</t>
  </si>
  <si>
    <t>SS020307</t>
  </si>
  <si>
    <t>Narus</t>
  </si>
  <si>
    <t>SS020308</t>
  </si>
  <si>
    <t>Natinga</t>
  </si>
  <si>
    <t>SS020401</t>
  </si>
  <si>
    <t>Chumakori</t>
  </si>
  <si>
    <t>SS020402</t>
  </si>
  <si>
    <t>Karkwomugie</t>
  </si>
  <si>
    <t>SS020403</t>
  </si>
  <si>
    <t>Lomeyen</t>
  </si>
  <si>
    <t>SS020404</t>
  </si>
  <si>
    <t>Mosingo</t>
  </si>
  <si>
    <t>SS020405</t>
  </si>
  <si>
    <t>Najie</t>
  </si>
  <si>
    <t>SS020406</t>
  </si>
  <si>
    <t>Paringa</t>
  </si>
  <si>
    <t>SS020501</t>
  </si>
  <si>
    <t>Kapoeta Town</t>
  </si>
  <si>
    <t>SS020705</t>
  </si>
  <si>
    <t>Nimule</t>
  </si>
  <si>
    <t>SS020503</t>
  </si>
  <si>
    <t>Longeleya</t>
  </si>
  <si>
    <t>SS020504</t>
  </si>
  <si>
    <t>Machi One</t>
  </si>
  <si>
    <t>SS020505</t>
  </si>
  <si>
    <t>Machi Two</t>
  </si>
  <si>
    <t>SS020507</t>
  </si>
  <si>
    <t>Pwata</t>
  </si>
  <si>
    <t>SS020601</t>
  </si>
  <si>
    <t>Arilo</t>
  </si>
  <si>
    <t>SS020602</t>
  </si>
  <si>
    <t>Burgilo</t>
  </si>
  <si>
    <t>SS020603</t>
  </si>
  <si>
    <t>Heju-Hiteng</t>
  </si>
  <si>
    <t>SS020604</t>
  </si>
  <si>
    <t>Imehejek</t>
  </si>
  <si>
    <t>SS020605</t>
  </si>
  <si>
    <t>Kurumi</t>
  </si>
  <si>
    <t>SS020607</t>
  </si>
  <si>
    <t>Longiro</t>
  </si>
  <si>
    <t>SS020609</t>
  </si>
  <si>
    <t>Pacidi</t>
  </si>
  <si>
    <t>SS020701</t>
  </si>
  <si>
    <t>Iwire</t>
  </si>
  <si>
    <t>SS020702</t>
  </si>
  <si>
    <t>Lobone</t>
  </si>
  <si>
    <t>SS020703</t>
  </si>
  <si>
    <t>SS020704</t>
  </si>
  <si>
    <t>Mugali</t>
  </si>
  <si>
    <t>SS020706</t>
  </si>
  <si>
    <t>Obbo</t>
  </si>
  <si>
    <t>SS020707</t>
  </si>
  <si>
    <t>Pageri</t>
  </si>
  <si>
    <t>SS020708</t>
  </si>
  <si>
    <t>Pajok</t>
  </si>
  <si>
    <t>SS020801</t>
  </si>
  <si>
    <t>Bur</t>
  </si>
  <si>
    <t>SS020802</t>
  </si>
  <si>
    <t>Hiyalla</t>
  </si>
  <si>
    <t>SS020803</t>
  </si>
  <si>
    <t>Homodonge</t>
  </si>
  <si>
    <t>SS020804</t>
  </si>
  <si>
    <t>Ifwotur</t>
  </si>
  <si>
    <t>SS020805</t>
  </si>
  <si>
    <t>Imurok</t>
  </si>
  <si>
    <t>SS020808</t>
  </si>
  <si>
    <t>Nyong</t>
  </si>
  <si>
    <t>SS030101</t>
  </si>
  <si>
    <t>Alali</t>
  </si>
  <si>
    <t>SS030103</t>
  </si>
  <si>
    <t>Bilkey</t>
  </si>
  <si>
    <t>SS030105</t>
  </si>
  <si>
    <t>Dengjok</t>
  </si>
  <si>
    <t>SS030107</t>
  </si>
  <si>
    <t>Nyandit</t>
  </si>
  <si>
    <t>SS030203</t>
  </si>
  <si>
    <t>Kuacdeng</t>
  </si>
  <si>
    <t>SS030204</t>
  </si>
  <si>
    <t>Mogok</t>
  </si>
  <si>
    <t>SS030206</t>
  </si>
  <si>
    <t>Pajiek</t>
  </si>
  <si>
    <t>SS030207</t>
  </si>
  <si>
    <t>SS030301</t>
  </si>
  <si>
    <t>Anyidi</t>
  </si>
  <si>
    <t>SS030302</t>
  </si>
  <si>
    <t>Baidit</t>
  </si>
  <si>
    <t>SS030303</t>
  </si>
  <si>
    <t>Bor</t>
  </si>
  <si>
    <t>SS030304</t>
  </si>
  <si>
    <t>Jalle</t>
  </si>
  <si>
    <t>SS030305</t>
  </si>
  <si>
    <t>Kolnyang</t>
  </si>
  <si>
    <t>SS030306</t>
  </si>
  <si>
    <t>Makuach</t>
  </si>
  <si>
    <t>SS030402</t>
  </si>
  <si>
    <t>Atar</t>
  </si>
  <si>
    <t>SS030405</t>
  </si>
  <si>
    <t>Khorwach</t>
  </si>
  <si>
    <t>SS030408</t>
  </si>
  <si>
    <t>Nyinthok</t>
  </si>
  <si>
    <t>SS030409</t>
  </si>
  <si>
    <t>Wunlem</t>
  </si>
  <si>
    <t>SS030410</t>
  </si>
  <si>
    <t>Wunlith</t>
  </si>
  <si>
    <t>SS030501</t>
  </si>
  <si>
    <t>Ageer</t>
  </si>
  <si>
    <t>SS030502</t>
  </si>
  <si>
    <t>Dongchak</t>
  </si>
  <si>
    <t>SS030503</t>
  </si>
  <si>
    <t>Duk Padiet</t>
  </si>
  <si>
    <t>SS030504</t>
  </si>
  <si>
    <t>Duk Payuel</t>
  </si>
  <si>
    <t>SS030505</t>
  </si>
  <si>
    <t>Pagak</t>
  </si>
  <si>
    <t>SS030506</t>
  </si>
  <si>
    <t>Panyang</t>
  </si>
  <si>
    <t>SS030601</t>
  </si>
  <si>
    <t>Manajang</t>
  </si>
  <si>
    <t>SS030602</t>
  </si>
  <si>
    <t>Mareang</t>
  </si>
  <si>
    <t>SS030603</t>
  </si>
  <si>
    <t>Old Fangak</t>
  </si>
  <si>
    <t>SS030604</t>
  </si>
  <si>
    <t>Paguri</t>
  </si>
  <si>
    <t>SS030702</t>
  </si>
  <si>
    <t>Lankien</t>
  </si>
  <si>
    <t>SS030703</t>
  </si>
  <si>
    <t>Nyambor</t>
  </si>
  <si>
    <t>SS030704</t>
  </si>
  <si>
    <t>Pading</t>
  </si>
  <si>
    <t>SS030705</t>
  </si>
  <si>
    <t>Pulturuk</t>
  </si>
  <si>
    <t>SS030706</t>
  </si>
  <si>
    <t>Thol</t>
  </si>
  <si>
    <t>SS030802</t>
  </si>
  <si>
    <t>Gogolthin</t>
  </si>
  <si>
    <t>SS030803</t>
  </si>
  <si>
    <t>Gumruk</t>
  </si>
  <si>
    <t>SS030805</t>
  </si>
  <si>
    <t>Lekuangole</t>
  </si>
  <si>
    <t>SS030808</t>
  </si>
  <si>
    <t>SS030809</t>
  </si>
  <si>
    <t>Verteth</t>
  </si>
  <si>
    <t>SS030901</t>
  </si>
  <si>
    <t>Adongo</t>
  </si>
  <si>
    <t>SS030902</t>
  </si>
  <si>
    <t>Akeila</t>
  </si>
  <si>
    <t>SS030903</t>
  </si>
  <si>
    <t>Akeyee</t>
  </si>
  <si>
    <t>SS030904</t>
  </si>
  <si>
    <t>Burator</t>
  </si>
  <si>
    <t>SS031001</t>
  </si>
  <si>
    <t>Ajuong</t>
  </si>
  <si>
    <t>SS031002</t>
  </si>
  <si>
    <t>Kongor</t>
  </si>
  <si>
    <t>SS031003</t>
  </si>
  <si>
    <t>Lith</t>
  </si>
  <si>
    <t>SS031004</t>
  </si>
  <si>
    <t>Nyuak</t>
  </si>
  <si>
    <t>SS031005</t>
  </si>
  <si>
    <t>Pakeer</t>
  </si>
  <si>
    <t>SS031104</t>
  </si>
  <si>
    <t>Payai</t>
  </si>
  <si>
    <t>SS031105</t>
  </si>
  <si>
    <t>Pidiek</t>
  </si>
  <si>
    <t>SS031106</t>
  </si>
  <si>
    <t>Pieri</t>
  </si>
  <si>
    <t>SS040101</t>
  </si>
  <si>
    <t>Abuyung</t>
  </si>
  <si>
    <t>SS040102</t>
  </si>
  <si>
    <t>Alel</t>
  </si>
  <si>
    <t>SS040103</t>
  </si>
  <si>
    <t>Awerial town</t>
  </si>
  <si>
    <t>SS040104</t>
  </si>
  <si>
    <t>Bunagok</t>
  </si>
  <si>
    <t>SS040105</t>
  </si>
  <si>
    <t>Dor</t>
  </si>
  <si>
    <t>SS040106</t>
  </si>
  <si>
    <t>Magok</t>
  </si>
  <si>
    <t>SS040107</t>
  </si>
  <si>
    <t>Nile</t>
  </si>
  <si>
    <t>SS040108</t>
  </si>
  <si>
    <t>Puluk</t>
  </si>
  <si>
    <t>SS040201</t>
  </si>
  <si>
    <t>Abiriu</t>
  </si>
  <si>
    <t>SS040202</t>
  </si>
  <si>
    <t>Cit- Cok</t>
  </si>
  <si>
    <t>SS040203</t>
  </si>
  <si>
    <t>Cueibet town</t>
  </si>
  <si>
    <t>SS040204</t>
  </si>
  <si>
    <t>Duony</t>
  </si>
  <si>
    <t>SS040205</t>
  </si>
  <si>
    <t>Malou -Pec</t>
  </si>
  <si>
    <t>SS040206</t>
  </si>
  <si>
    <t>Mayath</t>
  </si>
  <si>
    <t>SS040207</t>
  </si>
  <si>
    <t>Ngaap</t>
  </si>
  <si>
    <t>SS040208</t>
  </si>
  <si>
    <t>Pagoor</t>
  </si>
  <si>
    <t>SS040209</t>
  </si>
  <si>
    <t>Tiap Tiap</t>
  </si>
  <si>
    <t>SS040301</t>
  </si>
  <si>
    <t>Amongpiny</t>
  </si>
  <si>
    <t>SS040302</t>
  </si>
  <si>
    <t>Jiir</t>
  </si>
  <si>
    <t>SS040303</t>
  </si>
  <si>
    <t>Malek</t>
  </si>
  <si>
    <t>SS040304</t>
  </si>
  <si>
    <t>Matangai</t>
  </si>
  <si>
    <t>SS040305</t>
  </si>
  <si>
    <t>SS040306</t>
  </si>
  <si>
    <t>Rumbek Town</t>
  </si>
  <si>
    <t>SS040401</t>
  </si>
  <si>
    <t>Aduel town</t>
  </si>
  <si>
    <t>SS040402</t>
  </si>
  <si>
    <t>Akot</t>
  </si>
  <si>
    <t>SS040403</t>
  </si>
  <si>
    <t>Atiaba</t>
  </si>
  <si>
    <t>SS040404</t>
  </si>
  <si>
    <t>Cuei - Cok</t>
  </si>
  <si>
    <t>SS040405</t>
  </si>
  <si>
    <t>Malengagok</t>
  </si>
  <si>
    <t>SS040406</t>
  </si>
  <si>
    <t>Pacong</t>
  </si>
  <si>
    <t>SS040407</t>
  </si>
  <si>
    <t>Paloc</t>
  </si>
  <si>
    <t>SS040501</t>
  </si>
  <si>
    <t>Aloor</t>
  </si>
  <si>
    <t>SS040503</t>
  </si>
  <si>
    <t>Malueth</t>
  </si>
  <si>
    <t>SS040504</t>
  </si>
  <si>
    <t>Maper Town</t>
  </si>
  <si>
    <t>SS040505</t>
  </si>
  <si>
    <t>Meen</t>
  </si>
  <si>
    <t>SS040506</t>
  </si>
  <si>
    <t>Wurieng</t>
  </si>
  <si>
    <t>SS040601</t>
  </si>
  <si>
    <t>Bhar- Gel (1)</t>
  </si>
  <si>
    <t>SS040602</t>
  </si>
  <si>
    <t>Bhar- Gel (2)</t>
  </si>
  <si>
    <t>SS040603</t>
  </si>
  <si>
    <t>Damoloto</t>
  </si>
  <si>
    <t>SS040604</t>
  </si>
  <si>
    <t>Makundi</t>
  </si>
  <si>
    <t>SS040605</t>
  </si>
  <si>
    <t>Wulu Town</t>
  </si>
  <si>
    <t>SS040701</t>
  </si>
  <si>
    <t>Adior</t>
  </si>
  <si>
    <t>SS040702</t>
  </si>
  <si>
    <t>Lekakudu</t>
  </si>
  <si>
    <t>SS040703</t>
  </si>
  <si>
    <t>SS040704</t>
  </si>
  <si>
    <t>Nyang Town</t>
  </si>
  <si>
    <t>SS040705</t>
  </si>
  <si>
    <t>Pagarou</t>
  </si>
  <si>
    <t>SS040706</t>
  </si>
  <si>
    <t>Tit Agau</t>
  </si>
  <si>
    <t>SS040707</t>
  </si>
  <si>
    <t>Yali</t>
  </si>
  <si>
    <t>SS040801</t>
  </si>
  <si>
    <t>Abang</t>
  </si>
  <si>
    <t>SS040802</t>
  </si>
  <si>
    <t>Aluak - Luak</t>
  </si>
  <si>
    <t>SS040803</t>
  </si>
  <si>
    <t>Anuol</t>
  </si>
  <si>
    <t>SS040804</t>
  </si>
  <si>
    <t>Geng-Geng</t>
  </si>
  <si>
    <t>SS040805</t>
  </si>
  <si>
    <t>Ger</t>
  </si>
  <si>
    <t>SS040806</t>
  </si>
  <si>
    <t>Mapuordit</t>
  </si>
  <si>
    <t>SS040807</t>
  </si>
  <si>
    <t>Yirol Town</t>
  </si>
  <si>
    <t>SS050101</t>
  </si>
  <si>
    <t>Abul</t>
  </si>
  <si>
    <t>SS050102</t>
  </si>
  <si>
    <t>Achanna</t>
  </si>
  <si>
    <t>SS050103</t>
  </si>
  <si>
    <t>Aroyo</t>
  </si>
  <si>
    <t>SS050104</t>
  </si>
  <si>
    <t>Awada</t>
  </si>
  <si>
    <t>SS050105</t>
  </si>
  <si>
    <t>Awulic</t>
  </si>
  <si>
    <t>SS060306</t>
  </si>
  <si>
    <t>Ngony</t>
  </si>
  <si>
    <t>SS050106</t>
  </si>
  <si>
    <t>Barmayen</t>
  </si>
  <si>
    <t>SS050107</t>
  </si>
  <si>
    <t>Chel South</t>
  </si>
  <si>
    <t>SS050108</t>
  </si>
  <si>
    <t>Nyalath</t>
  </si>
  <si>
    <t>SS050201</t>
  </si>
  <si>
    <t>Baac</t>
  </si>
  <si>
    <t>SS050202</t>
  </si>
  <si>
    <t>Madhol</t>
  </si>
  <si>
    <t>SS050203</t>
  </si>
  <si>
    <t>Malual Bai</t>
  </si>
  <si>
    <t>SS050204</t>
  </si>
  <si>
    <t>Mangar Tong 1</t>
  </si>
  <si>
    <t>SS050205</t>
  </si>
  <si>
    <t>Mangok</t>
  </si>
  <si>
    <t>SS050206</t>
  </si>
  <si>
    <t>Wunlang</t>
  </si>
  <si>
    <t>SS050207</t>
  </si>
  <si>
    <t>Yargot</t>
  </si>
  <si>
    <t>SS050301</t>
  </si>
  <si>
    <t>Ariath</t>
  </si>
  <si>
    <t>SS050302</t>
  </si>
  <si>
    <t>Malual Centre</t>
  </si>
  <si>
    <t>SS050303</t>
  </si>
  <si>
    <t>Malual East</t>
  </si>
  <si>
    <t>SS050304</t>
  </si>
  <si>
    <t>Malual North</t>
  </si>
  <si>
    <t>SS050305</t>
  </si>
  <si>
    <t>Malual West</t>
  </si>
  <si>
    <t>SS060307</t>
  </si>
  <si>
    <t>Norbor</t>
  </si>
  <si>
    <t>SS050401</t>
  </si>
  <si>
    <t>Ayai</t>
  </si>
  <si>
    <t>SS050402</t>
  </si>
  <si>
    <t>Gakrol</t>
  </si>
  <si>
    <t>SS050403</t>
  </si>
  <si>
    <t>Nyieth</t>
  </si>
  <si>
    <t>SS050406</t>
  </si>
  <si>
    <t>Panthou</t>
  </si>
  <si>
    <t>SS050407</t>
  </si>
  <si>
    <t>Tarweng</t>
  </si>
  <si>
    <t>SS050408</t>
  </si>
  <si>
    <t>Tiaraliet</t>
  </si>
  <si>
    <t>SS050409</t>
  </si>
  <si>
    <t>Watmuok</t>
  </si>
  <si>
    <t>SS050501</t>
  </si>
  <si>
    <t>Achana</t>
  </si>
  <si>
    <t>SS050502</t>
  </si>
  <si>
    <t>Aweil Town</t>
  </si>
  <si>
    <t>SS050503</t>
  </si>
  <si>
    <t>Ayat Center</t>
  </si>
  <si>
    <t>SS050504</t>
  </si>
  <si>
    <t>Ayat East</t>
  </si>
  <si>
    <t>SS050505</t>
  </si>
  <si>
    <t>Ayat West</t>
  </si>
  <si>
    <t>SS050506</t>
  </si>
  <si>
    <t>Gomjuer Centre</t>
  </si>
  <si>
    <t>SS050507</t>
  </si>
  <si>
    <t>Gomjuer East</t>
  </si>
  <si>
    <t>SS060308</t>
  </si>
  <si>
    <t>Pakur</t>
  </si>
  <si>
    <t>SS050508</t>
  </si>
  <si>
    <t>Gomjuer West</t>
  </si>
  <si>
    <t>SS050509</t>
  </si>
  <si>
    <t>Mariam East</t>
  </si>
  <si>
    <t>SS050510</t>
  </si>
  <si>
    <t>Mariam West</t>
  </si>
  <si>
    <t>SS060101</t>
  </si>
  <si>
    <t>Abiemnhoum</t>
  </si>
  <si>
    <t>SS060102</t>
  </si>
  <si>
    <t>Aworpiny</t>
  </si>
  <si>
    <t>SS060103</t>
  </si>
  <si>
    <t>Bangbang</t>
  </si>
  <si>
    <t>SS060104</t>
  </si>
  <si>
    <t>Manajok</t>
  </si>
  <si>
    <t>SS060105</t>
  </si>
  <si>
    <t>SS060201</t>
  </si>
  <si>
    <t>Bil</t>
  </si>
  <si>
    <t>SS060202</t>
  </si>
  <si>
    <t>Chot Yiel</t>
  </si>
  <si>
    <t>SS060204</t>
  </si>
  <si>
    <t>Kadet</t>
  </si>
  <si>
    <t>SS060205</t>
  </si>
  <si>
    <t>Kuac</t>
  </si>
  <si>
    <t>SS060206</t>
  </si>
  <si>
    <t>Kuerguina</t>
  </si>
  <si>
    <t>SS060207</t>
  </si>
  <si>
    <t>Nimni</t>
  </si>
  <si>
    <t>SS060208</t>
  </si>
  <si>
    <t>Nyathor</t>
  </si>
  <si>
    <t>SS060209</t>
  </si>
  <si>
    <t>Wathnyona</t>
  </si>
  <si>
    <t>SS060301</t>
  </si>
  <si>
    <t>Boaw</t>
  </si>
  <si>
    <t>SS060302</t>
  </si>
  <si>
    <t>Gany</t>
  </si>
  <si>
    <t>SS060303</t>
  </si>
  <si>
    <t>Jaak</t>
  </si>
  <si>
    <t>SS060304</t>
  </si>
  <si>
    <t>SS060305</t>
  </si>
  <si>
    <t>Kuachlual</t>
  </si>
  <si>
    <t>SS060403</t>
  </si>
  <si>
    <t>Bow</t>
  </si>
  <si>
    <t>SS060404</t>
  </si>
  <si>
    <t>Guat</t>
  </si>
  <si>
    <t>SS060405</t>
  </si>
  <si>
    <t>Juong</t>
  </si>
  <si>
    <t>SS060407</t>
  </si>
  <si>
    <t>Padeah</t>
  </si>
  <si>
    <t>SS060408</t>
  </si>
  <si>
    <t>Payak</t>
  </si>
  <si>
    <t>SS060409</t>
  </si>
  <si>
    <t>Pilieny</t>
  </si>
  <si>
    <t>SS060410</t>
  </si>
  <si>
    <t>Thonyor</t>
  </si>
  <si>
    <t>SS060411</t>
  </si>
  <si>
    <t>Yang</t>
  </si>
  <si>
    <t>SS060501</t>
  </si>
  <si>
    <t>Babuong</t>
  </si>
  <si>
    <t>SS060502</t>
  </si>
  <si>
    <t>SS060503</t>
  </si>
  <si>
    <t>Dablual</t>
  </si>
  <si>
    <t>SS060504</t>
  </si>
  <si>
    <t>Luom</t>
  </si>
  <si>
    <t>SS060505</t>
  </si>
  <si>
    <t>Mal</t>
  </si>
  <si>
    <t>SS060506</t>
  </si>
  <si>
    <t>Rubkuay</t>
  </si>
  <si>
    <t>SS060507</t>
  </si>
  <si>
    <t>Thaker</t>
  </si>
  <si>
    <t>SS060508</t>
  </si>
  <si>
    <t>Tharjiath Bor</t>
  </si>
  <si>
    <t>SS060601</t>
  </si>
  <si>
    <t>Bieh</t>
  </si>
  <si>
    <t>SS060602</t>
  </si>
  <si>
    <t>Kuerbona</t>
  </si>
  <si>
    <t>SS060603</t>
  </si>
  <si>
    <t>Kueryiek</t>
  </si>
  <si>
    <t>SS060604</t>
  </si>
  <si>
    <t>Mankien</t>
  </si>
  <si>
    <t>SS060605</t>
  </si>
  <si>
    <t>Ngop</t>
  </si>
  <si>
    <t>SS060606</t>
  </si>
  <si>
    <t>Pub</t>
  </si>
  <si>
    <t>SS060607</t>
  </si>
  <si>
    <t>Riak</t>
  </si>
  <si>
    <t>SS060608</t>
  </si>
  <si>
    <t>Ruathnyibol</t>
  </si>
  <si>
    <t>SS060609</t>
  </si>
  <si>
    <t>Wangbuor</t>
  </si>
  <si>
    <t>SS060612</t>
  </si>
  <si>
    <t>Wangkei</t>
  </si>
  <si>
    <t>SS060701</t>
  </si>
  <si>
    <t>Ganyliel</t>
  </si>
  <si>
    <t>SS060702</t>
  </si>
  <si>
    <t>Kol</t>
  </si>
  <si>
    <t>SS060703</t>
  </si>
  <si>
    <t>SS060704</t>
  </si>
  <si>
    <t>Nyal</t>
  </si>
  <si>
    <t>SS060705</t>
  </si>
  <si>
    <t>Pachak</t>
  </si>
  <si>
    <t>SS060706</t>
  </si>
  <si>
    <t>Pachar</t>
  </si>
  <si>
    <t>SS060707</t>
  </si>
  <si>
    <t>Pachinjok</t>
  </si>
  <si>
    <t>SS060709</t>
  </si>
  <si>
    <t>Tharnhom</t>
  </si>
  <si>
    <t>SS060710</t>
  </si>
  <si>
    <t>Tiap</t>
  </si>
  <si>
    <t>SS060801</t>
  </si>
  <si>
    <t>Aliiny</t>
  </si>
  <si>
    <t>SS060802</t>
  </si>
  <si>
    <t>Biu</t>
  </si>
  <si>
    <t>SS060803</t>
  </si>
  <si>
    <t>Jamjang</t>
  </si>
  <si>
    <t>SS060804</t>
  </si>
  <si>
    <t>Nyiel</t>
  </si>
  <si>
    <t>SS060806</t>
  </si>
  <si>
    <t>Pariang</t>
  </si>
  <si>
    <t>SS060807</t>
  </si>
  <si>
    <t>Werthen</t>
  </si>
  <si>
    <t>SS060808</t>
  </si>
  <si>
    <t>Wunkur</t>
  </si>
  <si>
    <t>SS060901</t>
  </si>
  <si>
    <t>Bentiu</t>
  </si>
  <si>
    <t>SS060904</t>
  </si>
  <si>
    <t>Dhor Bor</t>
  </si>
  <si>
    <t>SS060908</t>
  </si>
  <si>
    <t>Nhialdiu</t>
  </si>
  <si>
    <t>SS060912</t>
  </si>
  <si>
    <t>SS060913</t>
  </si>
  <si>
    <t>Wathjak</t>
  </si>
  <si>
    <t>SS070101</t>
  </si>
  <si>
    <t>Abwong</t>
  </si>
  <si>
    <t>SS070102</t>
  </si>
  <si>
    <t>Adong</t>
  </si>
  <si>
    <t>SS070103</t>
  </si>
  <si>
    <t>Akoka</t>
  </si>
  <si>
    <t>SS070104</t>
  </si>
  <si>
    <t>Akotweng</t>
  </si>
  <si>
    <t>SS070105</t>
  </si>
  <si>
    <t>Gel Achiel</t>
  </si>
  <si>
    <t>SS070107</t>
  </si>
  <si>
    <t>Nyongkuach</t>
  </si>
  <si>
    <t>SS070108</t>
  </si>
  <si>
    <t>Nyongrial</t>
  </si>
  <si>
    <t>SS070109</t>
  </si>
  <si>
    <t>Rom</t>
  </si>
  <si>
    <t>SS070110</t>
  </si>
  <si>
    <t>Wunthow</t>
  </si>
  <si>
    <t>SS070201</t>
  </si>
  <si>
    <t>Dethwok</t>
  </si>
  <si>
    <t>SS070202</t>
  </si>
  <si>
    <t>Kodok</t>
  </si>
  <si>
    <t>SS070203</t>
  </si>
  <si>
    <t>Kodok Town</t>
  </si>
  <si>
    <t>SS070204</t>
  </si>
  <si>
    <t>Lul</t>
  </si>
  <si>
    <t>SS070302</t>
  </si>
  <si>
    <t>Guelguk</t>
  </si>
  <si>
    <t>SS070303</t>
  </si>
  <si>
    <t>SS070304</t>
  </si>
  <si>
    <t>Malual</t>
  </si>
  <si>
    <t>SS070306</t>
  </si>
  <si>
    <t>Pamach</t>
  </si>
  <si>
    <t>SS070307</t>
  </si>
  <si>
    <t>Udier</t>
  </si>
  <si>
    <t>SS070402</t>
  </si>
  <si>
    <t>Dinkar</t>
  </si>
  <si>
    <t>SS070403</t>
  </si>
  <si>
    <t>Jingmir</t>
  </si>
  <si>
    <t>SS070404</t>
  </si>
  <si>
    <t>Kiech Kuon</t>
  </si>
  <si>
    <t>SS070406</t>
  </si>
  <si>
    <t>Kuerenge</t>
  </si>
  <si>
    <t>SS070407</t>
  </si>
  <si>
    <t>Mading</t>
  </si>
  <si>
    <t>SS070408</t>
  </si>
  <si>
    <t>Maker</t>
  </si>
  <si>
    <t>SS070409</t>
  </si>
  <si>
    <t>Nasir</t>
  </si>
  <si>
    <t>SS070410</t>
  </si>
  <si>
    <t>Roam</t>
  </si>
  <si>
    <t>SS070501</t>
  </si>
  <si>
    <t>Banashowa</t>
  </si>
  <si>
    <t>SS070502</t>
  </si>
  <si>
    <t>Buny</t>
  </si>
  <si>
    <t>SS070503</t>
  </si>
  <si>
    <t>Jinkuata</t>
  </si>
  <si>
    <t>SS070504</t>
  </si>
  <si>
    <t>Jinmagda</t>
  </si>
  <si>
    <t>SS070505</t>
  </si>
  <si>
    <t>Khor El Amer</t>
  </si>
  <si>
    <t>SS070601</t>
  </si>
  <si>
    <t>Jekow</t>
  </si>
  <si>
    <t>SS070602</t>
  </si>
  <si>
    <t>Jotome</t>
  </si>
  <si>
    <t>SS070604</t>
  </si>
  <si>
    <t>SS070605</t>
  </si>
  <si>
    <t>SS070701</t>
  </si>
  <si>
    <t>Lelo</t>
  </si>
  <si>
    <t>SS070702</t>
  </si>
  <si>
    <t>Malakal Centre</t>
  </si>
  <si>
    <t>SS070703</t>
  </si>
  <si>
    <t>Malakal East</t>
  </si>
  <si>
    <t>SS070704</t>
  </si>
  <si>
    <t>Malakal North</t>
  </si>
  <si>
    <t>SS070705</t>
  </si>
  <si>
    <t>Malakal South</t>
  </si>
  <si>
    <t>SS070706</t>
  </si>
  <si>
    <t>Ogod</t>
  </si>
  <si>
    <t>SS070801</t>
  </si>
  <si>
    <t>Adhethoy</t>
  </si>
  <si>
    <t>SS070802</t>
  </si>
  <si>
    <t>Kaka</t>
  </si>
  <si>
    <t>SS070804</t>
  </si>
  <si>
    <t>Wadakona</t>
  </si>
  <si>
    <t>SS070901</t>
  </si>
  <si>
    <t>Bimachuk</t>
  </si>
  <si>
    <t>SS070902</t>
  </si>
  <si>
    <t>Galdora</t>
  </si>
  <si>
    <t>SS070903</t>
  </si>
  <si>
    <t>SS070904</t>
  </si>
  <si>
    <t>Paloch</t>
  </si>
  <si>
    <t>SS070906</t>
  </si>
  <si>
    <t>Wunamum</t>
  </si>
  <si>
    <t>SS071001</t>
  </si>
  <si>
    <t>Dheteim</t>
  </si>
  <si>
    <t>SS071003</t>
  </si>
  <si>
    <t>Pakang</t>
  </si>
  <si>
    <t>SS071004</t>
  </si>
  <si>
    <t>Panyiduay</t>
  </si>
  <si>
    <t>SS071101</t>
  </si>
  <si>
    <t>Geiger</t>
  </si>
  <si>
    <t>SS071102</t>
  </si>
  <si>
    <t>Jalhak</t>
  </si>
  <si>
    <t>SS071104</t>
  </si>
  <si>
    <t>North Renk</t>
  </si>
  <si>
    <t>SS071106</t>
  </si>
  <si>
    <t>Shumadi</t>
  </si>
  <si>
    <t>SS071107</t>
  </si>
  <si>
    <t>South Renk</t>
  </si>
  <si>
    <t>SS071202</t>
  </si>
  <si>
    <t>Doma</t>
  </si>
  <si>
    <t>SS071204</t>
  </si>
  <si>
    <t>Kurmuot</t>
  </si>
  <si>
    <t>SS071205</t>
  </si>
  <si>
    <t>Kurmuot West</t>
  </si>
  <si>
    <t>SS071206</t>
  </si>
  <si>
    <t>Nyangore</t>
  </si>
  <si>
    <t>SS071207</t>
  </si>
  <si>
    <t>SS071208</t>
  </si>
  <si>
    <t>Ying</t>
  </si>
  <si>
    <t>SS071209</t>
  </si>
  <si>
    <t>Yomding</t>
  </si>
  <si>
    <t>SS080103</t>
  </si>
  <si>
    <t>Nyang</t>
  </si>
  <si>
    <t>SS080104</t>
  </si>
  <si>
    <t>Pathoun East</t>
  </si>
  <si>
    <t>SS080105</t>
  </si>
  <si>
    <t>Pathoun West</t>
  </si>
  <si>
    <t>SS080106</t>
  </si>
  <si>
    <t>Toch East</t>
  </si>
  <si>
    <t>SS080107</t>
  </si>
  <si>
    <t>Toch North</t>
  </si>
  <si>
    <t>SS080108</t>
  </si>
  <si>
    <t>Toch West</t>
  </si>
  <si>
    <t>SS080201</t>
  </si>
  <si>
    <t>Akon</t>
  </si>
  <si>
    <t>SS080202</t>
  </si>
  <si>
    <t>Akon North</t>
  </si>
  <si>
    <t>SS080203</t>
  </si>
  <si>
    <t>Alek North</t>
  </si>
  <si>
    <t>SS080204</t>
  </si>
  <si>
    <t>Alek South</t>
  </si>
  <si>
    <t>SS080205</t>
  </si>
  <si>
    <t>Alek West</t>
  </si>
  <si>
    <t>SS080206</t>
  </si>
  <si>
    <t>Gogrial</t>
  </si>
  <si>
    <t>SS080207</t>
  </si>
  <si>
    <t>Kuac North-Kuajok</t>
  </si>
  <si>
    <t>SS080208</t>
  </si>
  <si>
    <t>Kuac South</t>
  </si>
  <si>
    <t>SS080209</t>
  </si>
  <si>
    <t>Riau</t>
  </si>
  <si>
    <t>SS080301</t>
  </si>
  <si>
    <t>Ananatak</t>
  </si>
  <si>
    <t>SS080302</t>
  </si>
  <si>
    <t>Makuac</t>
  </si>
  <si>
    <t>SS080307</t>
  </si>
  <si>
    <t>Palal</t>
  </si>
  <si>
    <t>SS080308</t>
  </si>
  <si>
    <t>Paliang</t>
  </si>
  <si>
    <t>SS080310</t>
  </si>
  <si>
    <t>Paweng</t>
  </si>
  <si>
    <t>SS080311</t>
  </si>
  <si>
    <t>Wunlit</t>
  </si>
  <si>
    <t>SS080401</t>
  </si>
  <si>
    <t>Akop</t>
  </si>
  <si>
    <t>SS080402</t>
  </si>
  <si>
    <t>Alabet</t>
  </si>
  <si>
    <t>SS080403</t>
  </si>
  <si>
    <t>Aliek</t>
  </si>
  <si>
    <t>SS080404</t>
  </si>
  <si>
    <t>Awul</t>
  </si>
  <si>
    <t>SS080405</t>
  </si>
  <si>
    <t>Kirik</t>
  </si>
  <si>
    <t>SS080406</t>
  </si>
  <si>
    <t>Manalor</t>
  </si>
  <si>
    <t>SS080407</t>
  </si>
  <si>
    <t>Marial Lou</t>
  </si>
  <si>
    <t>SS080408</t>
  </si>
  <si>
    <t>Pagol</t>
  </si>
  <si>
    <t>SS080409</t>
  </si>
  <si>
    <t>Rual Bet</t>
  </si>
  <si>
    <t>SS080501</t>
  </si>
  <si>
    <t>Jak</t>
  </si>
  <si>
    <t>SS080502</t>
  </si>
  <si>
    <t>Manyang-Ngok</t>
  </si>
  <si>
    <t>SS080503</t>
  </si>
  <si>
    <t>Thiet</t>
  </si>
  <si>
    <t>SS080504</t>
  </si>
  <si>
    <t>Tonj</t>
  </si>
  <si>
    <t>SS080505</t>
  </si>
  <si>
    <t>Wanhalel</t>
  </si>
  <si>
    <t>SS080601</t>
  </si>
  <si>
    <t>Ajak Kuac</t>
  </si>
  <si>
    <t>SS080602</t>
  </si>
  <si>
    <t>Akoc</t>
  </si>
  <si>
    <t>SS080603</t>
  </si>
  <si>
    <t>Aweng</t>
  </si>
  <si>
    <t>SS080604</t>
  </si>
  <si>
    <t>Panyok</t>
  </si>
  <si>
    <t>SS080605</t>
  </si>
  <si>
    <t>Turalei</t>
  </si>
  <si>
    <t>SS080606</t>
  </si>
  <si>
    <t>Wunrok</t>
  </si>
  <si>
    <t>SS090102</t>
  </si>
  <si>
    <t>Kangi</t>
  </si>
  <si>
    <t>SS090103</t>
  </si>
  <si>
    <t>Kuarjena</t>
  </si>
  <si>
    <t>SS090104</t>
  </si>
  <si>
    <t>Marial Bai</t>
  </si>
  <si>
    <t>SS090105</t>
  </si>
  <si>
    <t>Roc ruc dong</t>
  </si>
  <si>
    <t>SS090106</t>
  </si>
  <si>
    <t>Udici</t>
  </si>
  <si>
    <t>SS090108</t>
  </si>
  <si>
    <t>Wau Bai</t>
  </si>
  <si>
    <t>SS090202</t>
  </si>
  <si>
    <t>Ere</t>
  </si>
  <si>
    <t>SS090204</t>
  </si>
  <si>
    <t>Raja Town</t>
  </si>
  <si>
    <t>SS090205</t>
  </si>
  <si>
    <t>Ringi</t>
  </si>
  <si>
    <t>SS090207</t>
  </si>
  <si>
    <t>Uyujuku</t>
  </si>
  <si>
    <t>SS090301</t>
  </si>
  <si>
    <t>Bagari</t>
  </si>
  <si>
    <t>SS090303</t>
  </si>
  <si>
    <t>Bazia</t>
  </si>
  <si>
    <t>SS090304</t>
  </si>
  <si>
    <t>Beselia</t>
  </si>
  <si>
    <t>SS090306</t>
  </si>
  <si>
    <t>Wau North</t>
  </si>
  <si>
    <t>SS090307</t>
  </si>
  <si>
    <t>Wau South</t>
  </si>
  <si>
    <t>SS100101</t>
  </si>
  <si>
    <t>Andari</t>
  </si>
  <si>
    <t>SS100102</t>
  </si>
  <si>
    <t>Bagidi</t>
  </si>
  <si>
    <t>SS100104</t>
  </si>
  <si>
    <t>Bariguna</t>
  </si>
  <si>
    <t>SS100106</t>
  </si>
  <si>
    <t>Ezo Centre</t>
  </si>
  <si>
    <t>SS100107</t>
  </si>
  <si>
    <t>Naandi</t>
  </si>
  <si>
    <t>SS100108</t>
  </si>
  <si>
    <t>Yangiri</t>
  </si>
  <si>
    <t>SS100201</t>
  </si>
  <si>
    <t>Ibba Centre</t>
  </si>
  <si>
    <t>SS100202</t>
  </si>
  <si>
    <t>Madebe</t>
  </si>
  <si>
    <t>SS100203</t>
  </si>
  <si>
    <t>Manikakara</t>
  </si>
  <si>
    <t>SS100204</t>
  </si>
  <si>
    <t>Maruko</t>
  </si>
  <si>
    <t>SS100205</t>
  </si>
  <si>
    <t>Nabanga</t>
  </si>
  <si>
    <t>SS100301</t>
  </si>
  <si>
    <t>Kozi</t>
  </si>
  <si>
    <t>SS100302</t>
  </si>
  <si>
    <t>Landili</t>
  </si>
  <si>
    <t>SS100303</t>
  </si>
  <si>
    <t>Mambe</t>
  </si>
  <si>
    <t>SS100304</t>
  </si>
  <si>
    <t>SS100305</t>
  </si>
  <si>
    <t>Ngamunde</t>
  </si>
  <si>
    <t>SS100401</t>
  </si>
  <si>
    <t>Kediba</t>
  </si>
  <si>
    <t>SS100402</t>
  </si>
  <si>
    <t>Lakamadi</t>
  </si>
  <si>
    <t>SS100403</t>
  </si>
  <si>
    <t>Lozoh</t>
  </si>
  <si>
    <t>SS100404</t>
  </si>
  <si>
    <t>Lui</t>
  </si>
  <si>
    <t>SS100406</t>
  </si>
  <si>
    <t>Witto</t>
  </si>
  <si>
    <t>SS100501</t>
  </si>
  <si>
    <t>Amadi</t>
  </si>
  <si>
    <t>SS100502</t>
  </si>
  <si>
    <t>Bangolo</t>
  </si>
  <si>
    <t>SS100503</t>
  </si>
  <si>
    <t>Gulu</t>
  </si>
  <si>
    <t>SS100504</t>
  </si>
  <si>
    <t>Kotobi</t>
  </si>
  <si>
    <t>SS100505</t>
  </si>
  <si>
    <t>Mundri</t>
  </si>
  <si>
    <t>SS100601</t>
  </si>
  <si>
    <t>Bahr el Girindi</t>
  </si>
  <si>
    <t>SS100602</t>
  </si>
  <si>
    <t>Bogori </t>
  </si>
  <si>
    <t>SS100603</t>
  </si>
  <si>
    <t>Dari</t>
  </si>
  <si>
    <t>SS100604</t>
  </si>
  <si>
    <t>Kokori</t>
  </si>
  <si>
    <t>SS100605</t>
  </si>
  <si>
    <t>Lessi</t>
  </si>
  <si>
    <t>SS100606</t>
  </si>
  <si>
    <t>SS100607</t>
  </si>
  <si>
    <t>Yeri</t>
  </si>
  <si>
    <t>SS100701</t>
  </si>
  <si>
    <t>Duma</t>
  </si>
  <si>
    <t>SS100702</t>
  </si>
  <si>
    <t>SS100703</t>
  </si>
  <si>
    <t>Namutina</t>
  </si>
  <si>
    <t>SS100801</t>
  </si>
  <si>
    <t>Basukangbi</t>
  </si>
  <si>
    <t>SS100802</t>
  </si>
  <si>
    <t>Nzara centre</t>
  </si>
  <si>
    <t>SS100803</t>
  </si>
  <si>
    <t>Ringasi</t>
  </si>
  <si>
    <t>SS100804</t>
  </si>
  <si>
    <t>Sakure</t>
  </si>
  <si>
    <t>SS100805</t>
  </si>
  <si>
    <t>Sangua</t>
  </si>
  <si>
    <t>SS100901</t>
  </si>
  <si>
    <t>Kpangima</t>
  </si>
  <si>
    <t>SS100902</t>
  </si>
  <si>
    <t>Mupoi</t>
  </si>
  <si>
    <t>SS100904</t>
  </si>
  <si>
    <t>South Yubu</t>
  </si>
  <si>
    <t>SS100905</t>
  </si>
  <si>
    <t>SS101001</t>
  </si>
  <si>
    <t>Bangasu</t>
  </si>
  <si>
    <t>SS101002</t>
  </si>
  <si>
    <t>Bazingua</t>
  </si>
  <si>
    <t>SS101003</t>
  </si>
  <si>
    <t>Gangura</t>
  </si>
  <si>
    <t>SS101007</t>
  </si>
  <si>
    <t>SS050404</t>
  </si>
  <si>
    <t>Nyoc Awany</t>
  </si>
  <si>
    <t>SS031111</t>
  </si>
  <si>
    <t>Juet/ Uror Centre</t>
  </si>
  <si>
    <t>SS030208</t>
  </si>
  <si>
    <t>Jiech</t>
  </si>
  <si>
    <t>SS030608</t>
  </si>
  <si>
    <t>New Fangak</t>
  </si>
  <si>
    <t>SS070308</t>
  </si>
  <si>
    <t>Belwang</t>
  </si>
  <si>
    <t>SS060309</t>
  </si>
  <si>
    <t>Mirmir</t>
  </si>
  <si>
    <t>SS060412</t>
  </si>
  <si>
    <t>Nyadiar</t>
  </si>
  <si>
    <t xml:space="preserve">IDPs previously displaced abroad unknown period of arrival </t>
  </si>
  <si>
    <t>By period of arrival at current location</t>
  </si>
  <si>
    <t>Returnees (previously displaced abroad) unkonown period of arrival</t>
  </si>
  <si>
    <t>State pcode</t>
  </si>
  <si>
    <t>State name</t>
  </si>
  <si>
    <t>County pcode</t>
  </si>
  <si>
    <t>County name</t>
  </si>
  <si>
    <t>Payam pcode</t>
  </si>
  <si>
    <t>Payam name</t>
  </si>
  <si>
    <t>Latitude</t>
  </si>
  <si>
    <t>Longitude</t>
  </si>
  <si>
    <t>a</t>
  </si>
  <si>
    <t>b</t>
  </si>
  <si>
    <t>d</t>
  </si>
  <si>
    <t>e</t>
  </si>
  <si>
    <t>g</t>
  </si>
  <si>
    <t>h</t>
  </si>
  <si>
    <t>c1</t>
  </si>
  <si>
    <t>c2</t>
  </si>
  <si>
    <t>c4</t>
  </si>
  <si>
    <t>c5</t>
  </si>
  <si>
    <t>c6</t>
  </si>
  <si>
    <t>c8</t>
  </si>
  <si>
    <t>c9</t>
  </si>
  <si>
    <t>c10</t>
  </si>
  <si>
    <t>c12</t>
  </si>
  <si>
    <t>c13</t>
  </si>
  <si>
    <t>c14</t>
  </si>
  <si>
    <t>c16</t>
  </si>
  <si>
    <t>c17</t>
  </si>
  <si>
    <t>c18</t>
  </si>
  <si>
    <t>c20</t>
  </si>
  <si>
    <t>c21</t>
  </si>
  <si>
    <t>c22</t>
  </si>
  <si>
    <t>c7 (c8+c9+c10)</t>
  </si>
  <si>
    <t>c11 (c12+c13+c14)</t>
  </si>
  <si>
    <t>c3 (c4+c5+c6)</t>
  </si>
  <si>
    <t>c15 (c16+c17+c18)</t>
  </si>
  <si>
    <t>c19 (c20+c21+c22)</t>
  </si>
  <si>
    <t>Total</t>
  </si>
  <si>
    <t>Returnees to home locations</t>
  </si>
  <si>
    <t>DTM Round 6, June 2019</t>
  </si>
  <si>
    <t>c (d+e)</t>
  </si>
  <si>
    <t>f (g+h)</t>
  </si>
  <si>
    <t>Number of Individuals</t>
  </si>
  <si>
    <t>Percent in population group</t>
  </si>
  <si>
    <t>Internally Displaced Persons</t>
  </si>
  <si>
    <t>Subset of IDP individuals who have been displaced in South Sudan only</t>
  </si>
  <si>
    <t>IDPs period of arrival 2014 to Sep 2018 (pre R-ARCSS)</t>
  </si>
  <si>
    <t>IDPs period of arrival Sep 2018 (post R-ARCSS) to June 2019</t>
  </si>
  <si>
    <t>IDPs previously displaced abroad period of arrival 2014 to Sep 2018 (pre R-ARCSS)</t>
  </si>
  <si>
    <t>IDPs previously displaced abroad period of arrival Sep 2018 (post R-ARCSS) to June 2019</t>
  </si>
  <si>
    <t>Returnees period of arrival 2014 to Sep 2018 (pre R-ARCSS)</t>
  </si>
  <si>
    <t>Returnees period of arrival Sep 2018 (post R-ARCSS) to June 2019</t>
  </si>
  <si>
    <t>Returnees (previously displaced abroad) period of arrival 2014 to Sep 2018 (pre R-ARCSS)</t>
  </si>
  <si>
    <t>Returnees (previously displaced abroad) period of arrival Sep 2018 (post R-ARCSS) to June 2019</t>
  </si>
  <si>
    <t>Returnees (previously displaced only in South Sudan) period of arrival 2014 to Sep 2018 (pre R-ARCSS)</t>
  </si>
  <si>
    <t>Returnees (previously displaced only in South Sudan) period of arrival Sep 2018 (post R-ARCSS) to June 2019</t>
  </si>
  <si>
    <t>Returnees (previously displaced only in South Sudan) unknown period of arrival</t>
  </si>
  <si>
    <t>IDPs unknown period of arrival</t>
  </si>
  <si>
    <t>Returnees unknown period of arrival</t>
  </si>
  <si>
    <t>#adm1+code</t>
  </si>
  <si>
    <t>#adm1+name</t>
  </si>
  <si>
    <t>#adm2+code</t>
  </si>
  <si>
    <t>#adm2+name</t>
  </si>
  <si>
    <t>#adm3+code</t>
  </si>
  <si>
    <t>#adm3+name</t>
  </si>
  <si>
    <t>#geo+lat</t>
  </si>
  <si>
    <t>#geo+lon</t>
  </si>
  <si>
    <t>#affected+idps+ind</t>
  </si>
  <si>
    <t>#affected+returnees+ind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</si>
</sst>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B0F0"/>
        <bgColor indexed="0"/>
      </patternFill>
    </fill>
    <fill>
      <patternFill patternType="solid">
        <fgColor rgb="FFFFC000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5" tint="0.39997558519241921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8" tint="0.39997558519241921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17" borderId="21" applyNumberFormat="0" applyFont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7" borderId="5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0" fontId="3" fillId="14" borderId="10" xfId="2" applyFont="1" applyFill="1" applyBorder="1" applyAlignment="1">
      <alignment horizontal="center" vertical="center"/>
    </xf>
    <xf numFmtId="0" fontId="3" fillId="14" borderId="11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" fillId="0" borderId="8" xfId="5" applyFont="1" applyFill="1" applyBorder="1" applyAlignment="1">
      <alignment wrapText="1"/>
    </xf>
    <xf numFmtId="0" fontId="3" fillId="0" borderId="9" xfId="5" applyFont="1" applyFill="1" applyBorder="1" applyAlignment="1">
      <alignment wrapText="1"/>
    </xf>
    <xf numFmtId="0" fontId="3" fillId="0" borderId="12" xfId="5" applyFont="1" applyFill="1" applyBorder="1" applyAlignment="1">
      <alignment wrapText="1"/>
    </xf>
    <xf numFmtId="0" fontId="3" fillId="0" borderId="13" xfId="5" applyFont="1" applyFill="1" applyBorder="1" applyAlignment="1">
      <alignment wrapText="1"/>
    </xf>
    <xf numFmtId="165" fontId="7" fillId="0" borderId="10" xfId="2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right" wrapText="1"/>
    </xf>
    <xf numFmtId="165" fontId="3" fillId="0" borderId="12" xfId="1" applyNumberFormat="1" applyFont="1" applyFill="1" applyBorder="1" applyAlignment="1">
      <alignment horizontal="right" wrapText="1"/>
    </xf>
    <xf numFmtId="0" fontId="3" fillId="14" borderId="15" xfId="2" applyFont="1" applyFill="1" applyBorder="1" applyAlignment="1">
      <alignment horizontal="center" vertical="center"/>
    </xf>
    <xf numFmtId="165" fontId="7" fillId="0" borderId="15" xfId="2" applyNumberFormat="1" applyFont="1" applyFill="1" applyBorder="1" applyAlignment="1">
      <alignment horizontal="center" vertical="center"/>
    </xf>
    <xf numFmtId="165" fontId="3" fillId="0" borderId="14" xfId="1" applyNumberFormat="1" applyFont="1" applyFill="1" applyBorder="1" applyAlignment="1">
      <alignment horizontal="right" wrapText="1"/>
    </xf>
    <xf numFmtId="165" fontId="3" fillId="0" borderId="16" xfId="1" applyNumberFormat="1" applyFont="1" applyFill="1" applyBorder="1" applyAlignment="1">
      <alignment horizontal="right" wrapText="1"/>
    </xf>
    <xf numFmtId="166" fontId="7" fillId="0" borderId="10" xfId="3" applyNumberFormat="1" applyFont="1" applyFill="1" applyBorder="1" applyAlignment="1">
      <alignment horizontal="center" vertical="center"/>
    </xf>
    <xf numFmtId="166" fontId="3" fillId="0" borderId="8" xfId="3" applyNumberFormat="1" applyFont="1" applyFill="1" applyBorder="1" applyAlignment="1">
      <alignment horizontal="center" wrapText="1"/>
    </xf>
    <xf numFmtId="166" fontId="3" fillId="0" borderId="12" xfId="3" applyNumberFormat="1" applyFont="1" applyFill="1" applyBorder="1" applyAlignment="1">
      <alignment horizontal="center" wrapText="1"/>
    </xf>
    <xf numFmtId="166" fontId="7" fillId="0" borderId="15" xfId="3" applyNumberFormat="1" applyFont="1" applyFill="1" applyBorder="1" applyAlignment="1">
      <alignment horizontal="center" vertical="center"/>
    </xf>
    <xf numFmtId="166" fontId="3" fillId="0" borderId="14" xfId="3" applyNumberFormat="1" applyFont="1" applyFill="1" applyBorder="1" applyAlignment="1">
      <alignment horizontal="center" wrapText="1"/>
    </xf>
    <xf numFmtId="166" fontId="3" fillId="0" borderId="16" xfId="3" applyNumberFormat="1" applyFont="1" applyFill="1" applyBorder="1" applyAlignment="1">
      <alignment horizontal="center" wrapText="1"/>
    </xf>
    <xf numFmtId="0" fontId="9" fillId="0" borderId="2" xfId="0" applyFont="1" applyBorder="1"/>
    <xf numFmtId="0" fontId="9" fillId="0" borderId="3" xfId="0" applyFont="1" applyBorder="1"/>
    <xf numFmtId="0" fontId="3" fillId="14" borderId="19" xfId="2" applyFont="1" applyFill="1" applyBorder="1" applyAlignment="1">
      <alignment horizontal="center" vertical="center"/>
    </xf>
    <xf numFmtId="0" fontId="5" fillId="0" borderId="0" xfId="2" applyFont="1" applyAlignment="1">
      <alignment wrapText="1"/>
    </xf>
    <xf numFmtId="165" fontId="3" fillId="0" borderId="1" xfId="1" applyNumberFormat="1" applyFont="1" applyFill="1" applyBorder="1" applyAlignment="1">
      <alignment horizontal="right" wrapText="1"/>
    </xf>
    <xf numFmtId="165" fontId="5" fillId="0" borderId="0" xfId="1" applyNumberFormat="1" applyFont="1" applyAlignment="1">
      <alignment horizontal="right" wrapText="1"/>
    </xf>
    <xf numFmtId="0" fontId="8" fillId="14" borderId="6" xfId="2" applyFont="1" applyFill="1" applyBorder="1" applyAlignment="1">
      <alignment horizontal="center" vertical="center"/>
    </xf>
    <xf numFmtId="0" fontId="8" fillId="14" borderId="8" xfId="2" applyFont="1" applyFill="1" applyBorder="1" applyAlignment="1">
      <alignment horizontal="center" vertical="center"/>
    </xf>
    <xf numFmtId="0" fontId="8" fillId="14" borderId="7" xfId="2" applyFont="1" applyFill="1" applyBorder="1" applyAlignment="1">
      <alignment horizontal="center" vertical="center"/>
    </xf>
    <xf numFmtId="0" fontId="8" fillId="14" borderId="9" xfId="2" applyFont="1" applyFill="1" applyBorder="1" applyAlignment="1">
      <alignment horizontal="center" vertical="center"/>
    </xf>
    <xf numFmtId="165" fontId="10" fillId="3" borderId="17" xfId="1" applyNumberFormat="1" applyFont="1" applyFill="1" applyBorder="1" applyAlignment="1">
      <alignment horizontal="center" vertical="center" wrapText="1"/>
    </xf>
    <xf numFmtId="165" fontId="10" fillId="3" borderId="18" xfId="1" applyNumberFormat="1" applyFont="1" applyFill="1" applyBorder="1" applyAlignment="1">
      <alignment horizontal="center" vertical="center" wrapText="1"/>
    </xf>
    <xf numFmtId="165" fontId="8" fillId="4" borderId="17" xfId="1" applyNumberFormat="1" applyFont="1" applyFill="1" applyBorder="1" applyAlignment="1">
      <alignment horizontal="center" vertical="center" wrapText="1"/>
    </xf>
    <xf numFmtId="165" fontId="8" fillId="4" borderId="18" xfId="1" applyNumberFormat="1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165" fontId="8" fillId="15" borderId="17" xfId="1" applyNumberFormat="1" applyFont="1" applyFill="1" applyBorder="1" applyAlignment="1">
      <alignment horizontal="center" vertical="center" wrapText="1"/>
    </xf>
    <xf numFmtId="165" fontId="8" fillId="15" borderId="18" xfId="1" applyNumberFormat="1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165" fontId="10" fillId="12" borderId="17" xfId="1" applyNumberFormat="1" applyFont="1" applyFill="1" applyBorder="1" applyAlignment="1">
      <alignment horizontal="center" vertical="center" wrapText="1"/>
    </xf>
    <xf numFmtId="165" fontId="10" fillId="12" borderId="20" xfId="1" applyNumberFormat="1" applyFont="1" applyFill="1" applyBorder="1" applyAlignment="1">
      <alignment horizontal="center" vertical="center" wrapText="1"/>
    </xf>
    <xf numFmtId="165" fontId="8" fillId="6" borderId="17" xfId="1" applyNumberFormat="1" applyFont="1" applyFill="1" applyBorder="1" applyAlignment="1">
      <alignment horizontal="center" vertical="center" wrapText="1"/>
    </xf>
    <xf numFmtId="165" fontId="8" fillId="6" borderId="18" xfId="1" applyNumberFormat="1" applyFont="1" applyFill="1" applyBorder="1" applyAlignment="1">
      <alignment horizontal="center" vertical="center" wrapText="1"/>
    </xf>
    <xf numFmtId="165" fontId="8" fillId="5" borderId="17" xfId="1" applyNumberFormat="1" applyFont="1" applyFill="1" applyBorder="1" applyAlignment="1">
      <alignment horizontal="center" vertical="center" wrapText="1"/>
    </xf>
    <xf numFmtId="165" fontId="8" fillId="5" borderId="18" xfId="1" applyNumberFormat="1" applyFont="1" applyFill="1" applyBorder="1" applyAlignment="1">
      <alignment horizontal="center" vertical="center" wrapText="1"/>
    </xf>
    <xf numFmtId="165" fontId="10" fillId="12" borderId="18" xfId="1" applyNumberFormat="1" applyFont="1" applyFill="1" applyBorder="1" applyAlignment="1">
      <alignment horizontal="center" vertical="center" wrapText="1"/>
    </xf>
    <xf numFmtId="0" fontId="3" fillId="14" borderId="5" xfId="2" applyFont="1" applyFill="1" applyBorder="1" applyAlignment="1">
      <alignment horizontal="center" vertical="center"/>
    </xf>
    <xf numFmtId="165" fontId="3" fillId="3" borderId="5" xfId="1" applyNumberFormat="1" applyFont="1" applyFill="1" applyBorder="1" applyAlignment="1">
      <alignment horizontal="center" vertical="center" wrapText="1"/>
    </xf>
    <xf numFmtId="165" fontId="3" fillId="5" borderId="5" xfId="1" applyNumberFormat="1" applyFont="1" applyFill="1" applyBorder="1" applyAlignment="1">
      <alignment horizontal="center" vertical="center" wrapText="1"/>
    </xf>
    <xf numFmtId="165" fontId="3" fillId="4" borderId="5" xfId="1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165" fontId="3" fillId="10" borderId="5" xfId="1" applyNumberFormat="1" applyFont="1" applyFill="1" applyBorder="1" applyAlignment="1">
      <alignment horizontal="center" vertical="center" wrapText="1"/>
    </xf>
    <xf numFmtId="165" fontId="3" fillId="6" borderId="5" xfId="1" applyNumberFormat="1" applyFont="1" applyFill="1" applyBorder="1" applyAlignment="1">
      <alignment horizontal="center" vertical="center" wrapText="1"/>
    </xf>
    <xf numFmtId="0" fontId="12" fillId="17" borderId="21" xfId="6" applyFont="1" applyAlignment="1">
      <alignment horizontal="center"/>
    </xf>
  </cellXfs>
  <cellStyles count="7">
    <cellStyle name="Comma" xfId="1" builtinId="3"/>
    <cellStyle name="Normal" xfId="0" builtinId="0"/>
    <cellStyle name="Normal_Payam_Sub_area_470_dataset (2)" xfId="4" xr:uid="{00000000-0005-0000-0000-000002000000}"/>
    <cellStyle name="Normal_Sheet1_1" xfId="2" xr:uid="{00000000-0005-0000-0000-000003000000}"/>
    <cellStyle name="Normal_State_10_dataset" xfId="5" xr:uid="{00000000-0005-0000-0000-000004000000}"/>
    <cellStyle name="Note" xfId="6" builtinId="10"/>
    <cellStyle name="Percent" xfId="3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DF8DD8E4-32AA-458D-9D85-32530A4E64DE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4909-8F94-4DAF-A174-BA8B74E7940D}">
  <dimension ref="A1:AB474"/>
  <sheetViews>
    <sheetView tabSelected="1" zoomScale="79" zoomScaleNormal="79" workbookViewId="0">
      <selection activeCell="R4" sqref="R4"/>
    </sheetView>
  </sheetViews>
  <sheetFormatPr defaultColWidth="35.7109375" defaultRowHeight="15" x14ac:dyDescent="0.25"/>
  <cols>
    <col min="1" max="6" width="18" customWidth="1"/>
    <col min="7" max="8" width="12" bestFit="1" customWidth="1"/>
    <col min="9" max="9" width="19.140625" customWidth="1"/>
    <col min="10" max="10" width="23.28515625" customWidth="1"/>
    <col min="11" max="11" width="18" customWidth="1"/>
    <col min="12" max="12" width="15.28515625" customWidth="1"/>
    <col min="13" max="13" width="30.7109375" customWidth="1"/>
    <col min="14" max="16" width="23.140625" customWidth="1"/>
    <col min="17" max="17" width="32.28515625" bestFit="1" customWidth="1"/>
    <col min="18" max="18" width="21" customWidth="1"/>
    <col min="19" max="19" width="23.42578125" customWidth="1"/>
    <col min="20" max="20" width="20.28515625" customWidth="1"/>
    <col min="21" max="21" width="34.85546875" bestFit="1" customWidth="1"/>
    <col min="22" max="24" width="26.42578125" customWidth="1"/>
    <col min="25" max="25" width="32.42578125" bestFit="1" customWidth="1"/>
    <col min="26" max="27" width="29.28515625" customWidth="1"/>
    <col min="28" max="28" width="37" customWidth="1"/>
  </cols>
  <sheetData>
    <row r="1" spans="1:28" ht="14.45" customHeight="1" x14ac:dyDescent="0.25">
      <c r="A1" s="67" t="s">
        <v>1128</v>
      </c>
      <c r="B1" s="67" t="s">
        <v>1129</v>
      </c>
      <c r="C1" s="67" t="s">
        <v>1130</v>
      </c>
      <c r="D1" s="67" t="s">
        <v>1131</v>
      </c>
      <c r="E1" s="67" t="s">
        <v>1132</v>
      </c>
      <c r="F1" s="67" t="s">
        <v>1133</v>
      </c>
      <c r="G1" s="67" t="s">
        <v>1134</v>
      </c>
      <c r="H1" s="67" t="s">
        <v>1135</v>
      </c>
      <c r="I1" s="68" t="s">
        <v>178</v>
      </c>
      <c r="J1" s="68" t="s">
        <v>1126</v>
      </c>
      <c r="K1" s="68"/>
      <c r="L1" s="68"/>
      <c r="M1" s="70" t="s">
        <v>180</v>
      </c>
      <c r="N1" s="71" t="s">
        <v>1126</v>
      </c>
      <c r="O1" s="72"/>
      <c r="P1" s="72"/>
      <c r="Q1" s="73" t="s">
        <v>179</v>
      </c>
      <c r="R1" s="73" t="s">
        <v>1126</v>
      </c>
      <c r="S1" s="73"/>
      <c r="T1" s="73"/>
      <c r="U1" s="74" t="s">
        <v>182</v>
      </c>
      <c r="V1" s="74" t="s">
        <v>1126</v>
      </c>
      <c r="W1" s="74"/>
      <c r="X1" s="74"/>
      <c r="Y1" s="69" t="s">
        <v>181</v>
      </c>
      <c r="Z1" s="69" t="s">
        <v>1126</v>
      </c>
      <c r="AA1" s="69"/>
      <c r="AB1" s="69"/>
    </row>
    <row r="2" spans="1:28" ht="60" x14ac:dyDescent="0.25">
      <c r="A2" s="67"/>
      <c r="B2" s="67"/>
      <c r="C2" s="67"/>
      <c r="D2" s="67"/>
      <c r="E2" s="67"/>
      <c r="F2" s="67"/>
      <c r="G2" s="67"/>
      <c r="H2" s="67"/>
      <c r="I2" s="68"/>
      <c r="J2" s="4" t="s">
        <v>1173</v>
      </c>
      <c r="K2" s="4" t="s">
        <v>1174</v>
      </c>
      <c r="L2" s="4" t="s">
        <v>1184</v>
      </c>
      <c r="M2" s="70"/>
      <c r="N2" s="5" t="s">
        <v>1175</v>
      </c>
      <c r="O2" s="5" t="s">
        <v>1176</v>
      </c>
      <c r="P2" s="5" t="s">
        <v>1125</v>
      </c>
      <c r="Q2" s="73"/>
      <c r="R2" s="6" t="s">
        <v>1177</v>
      </c>
      <c r="S2" s="6" t="s">
        <v>1178</v>
      </c>
      <c r="T2" s="6" t="s">
        <v>1185</v>
      </c>
      <c r="U2" s="74"/>
      <c r="V2" s="7" t="s">
        <v>1179</v>
      </c>
      <c r="W2" s="7" t="s">
        <v>1180</v>
      </c>
      <c r="X2" s="7" t="s">
        <v>1127</v>
      </c>
      <c r="Y2" s="69"/>
      <c r="Z2" s="6" t="s">
        <v>1181</v>
      </c>
      <c r="AA2" s="6" t="s">
        <v>1182</v>
      </c>
      <c r="AB2" s="6" t="s">
        <v>1183</v>
      </c>
    </row>
    <row r="3" spans="1:28" x14ac:dyDescent="0.25">
      <c r="A3" s="8" t="s">
        <v>0</v>
      </c>
      <c r="B3" s="8" t="s">
        <v>183</v>
      </c>
      <c r="C3" s="8" t="s">
        <v>1</v>
      </c>
      <c r="D3" s="8" t="s">
        <v>184</v>
      </c>
      <c r="E3" s="8" t="s">
        <v>185</v>
      </c>
      <c r="F3" s="8" t="s">
        <v>186</v>
      </c>
      <c r="G3" s="8" t="s">
        <v>187</v>
      </c>
      <c r="H3" s="8" t="s">
        <v>188</v>
      </c>
      <c r="I3" s="8" t="s">
        <v>189</v>
      </c>
      <c r="J3" s="8" t="s">
        <v>190</v>
      </c>
      <c r="K3" s="8" t="s">
        <v>191</v>
      </c>
      <c r="L3" s="8" t="s">
        <v>192</v>
      </c>
      <c r="M3" s="8" t="s">
        <v>193</v>
      </c>
      <c r="N3" s="8" t="s">
        <v>194</v>
      </c>
      <c r="O3" s="8" t="s">
        <v>195</v>
      </c>
      <c r="P3" s="8" t="s">
        <v>196</v>
      </c>
      <c r="Q3" s="8" t="s">
        <v>197</v>
      </c>
      <c r="R3" s="8" t="s">
        <v>198</v>
      </c>
      <c r="S3" s="8" t="s">
        <v>199</v>
      </c>
      <c r="T3" s="8" t="s">
        <v>200</v>
      </c>
      <c r="U3" s="8" t="s">
        <v>201</v>
      </c>
      <c r="V3" s="8" t="s">
        <v>202</v>
      </c>
      <c r="W3" s="8" t="s">
        <v>203</v>
      </c>
      <c r="X3" s="8" t="s">
        <v>204</v>
      </c>
      <c r="Y3" s="8" t="s">
        <v>205</v>
      </c>
      <c r="Z3" s="8" t="s">
        <v>206</v>
      </c>
      <c r="AA3" s="8" t="s">
        <v>207</v>
      </c>
      <c r="AB3" s="8" t="s">
        <v>208</v>
      </c>
    </row>
    <row r="4" spans="1:28" x14ac:dyDescent="0.25">
      <c r="A4" s="75" t="s">
        <v>1186</v>
      </c>
      <c r="B4" s="75" t="s">
        <v>1187</v>
      </c>
      <c r="C4" s="75" t="s">
        <v>1188</v>
      </c>
      <c r="D4" s="75" t="s">
        <v>1189</v>
      </c>
      <c r="E4" s="75" t="s">
        <v>1190</v>
      </c>
      <c r="F4" s="75" t="s">
        <v>1191</v>
      </c>
      <c r="G4" s="75" t="s">
        <v>1192</v>
      </c>
      <c r="H4" s="75" t="s">
        <v>1193</v>
      </c>
      <c r="I4" s="75" t="s">
        <v>1194</v>
      </c>
      <c r="J4" s="75"/>
      <c r="K4" s="75"/>
      <c r="L4" s="75"/>
      <c r="M4" s="75"/>
      <c r="N4" s="75"/>
      <c r="O4" s="75"/>
      <c r="P4" s="75"/>
      <c r="Q4" s="75" t="s">
        <v>1195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28" x14ac:dyDescent="0.25">
      <c r="A5" s="35" t="s">
        <v>2</v>
      </c>
      <c r="B5" s="35" t="s">
        <v>4</v>
      </c>
      <c r="C5" s="35" t="s">
        <v>3</v>
      </c>
      <c r="D5" s="35" t="s">
        <v>5</v>
      </c>
      <c r="E5" s="35" t="s">
        <v>209</v>
      </c>
      <c r="F5" s="35" t="s">
        <v>210</v>
      </c>
      <c r="G5">
        <v>4.6956191320000498</v>
      </c>
      <c r="H5">
        <v>31.2251749600001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2092</v>
      </c>
      <c r="R5" s="37">
        <v>1195</v>
      </c>
      <c r="S5" s="37">
        <v>897</v>
      </c>
      <c r="T5" s="37">
        <v>0</v>
      </c>
      <c r="U5" s="37">
        <v>509</v>
      </c>
      <c r="V5" s="37">
        <v>509</v>
      </c>
      <c r="W5" s="37">
        <v>0</v>
      </c>
      <c r="X5" s="37">
        <v>0</v>
      </c>
      <c r="Y5" s="37">
        <v>1583</v>
      </c>
      <c r="Z5" s="37">
        <v>686</v>
      </c>
      <c r="AA5" s="37">
        <v>897</v>
      </c>
      <c r="AB5" s="37">
        <v>0</v>
      </c>
    </row>
    <row r="6" spans="1:28" x14ac:dyDescent="0.25">
      <c r="A6" s="35" t="s">
        <v>2</v>
      </c>
      <c r="B6" s="35" t="s">
        <v>4</v>
      </c>
      <c r="C6" s="35" t="s">
        <v>3</v>
      </c>
      <c r="D6" s="35" t="s">
        <v>5</v>
      </c>
      <c r="E6" s="35" t="s">
        <v>211</v>
      </c>
      <c r="F6" s="35" t="s">
        <v>212</v>
      </c>
      <c r="G6">
        <v>4.93218220600005</v>
      </c>
      <c r="H6">
        <v>31.067418440000001</v>
      </c>
      <c r="I6" s="37">
        <v>11710</v>
      </c>
      <c r="J6" s="37">
        <v>11710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2127</v>
      </c>
      <c r="R6" s="37">
        <v>981</v>
      </c>
      <c r="S6" s="37">
        <v>1146</v>
      </c>
      <c r="T6" s="37">
        <v>0</v>
      </c>
      <c r="U6" s="37">
        <v>60</v>
      </c>
      <c r="V6" s="37">
        <v>0</v>
      </c>
      <c r="W6" s="37">
        <v>60</v>
      </c>
      <c r="X6" s="37">
        <v>0</v>
      </c>
      <c r="Y6" s="37">
        <v>2067</v>
      </c>
      <c r="Z6" s="37">
        <v>981</v>
      </c>
      <c r="AA6" s="37">
        <v>1086</v>
      </c>
      <c r="AB6" s="37">
        <v>0</v>
      </c>
    </row>
    <row r="7" spans="1:28" x14ac:dyDescent="0.25">
      <c r="A7" s="35" t="s">
        <v>2</v>
      </c>
      <c r="B7" s="35" t="s">
        <v>4</v>
      </c>
      <c r="C7" s="35" t="s">
        <v>3</v>
      </c>
      <c r="D7" s="35" t="s">
        <v>5</v>
      </c>
      <c r="E7" s="35" t="s">
        <v>213</v>
      </c>
      <c r="F7" s="35" t="s">
        <v>214</v>
      </c>
      <c r="G7">
        <v>4.51548972900002</v>
      </c>
      <c r="H7">
        <v>31.222296620000101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2565</v>
      </c>
      <c r="R7" s="37">
        <v>1109</v>
      </c>
      <c r="S7" s="37">
        <v>1456</v>
      </c>
      <c r="T7" s="37">
        <v>0</v>
      </c>
      <c r="U7" s="37">
        <v>310</v>
      </c>
      <c r="V7" s="37">
        <v>76</v>
      </c>
      <c r="W7" s="37">
        <v>234</v>
      </c>
      <c r="X7" s="37">
        <v>0</v>
      </c>
      <c r="Y7" s="37">
        <v>2255</v>
      </c>
      <c r="Z7" s="37">
        <v>1033</v>
      </c>
      <c r="AA7" s="37">
        <v>1222</v>
      </c>
      <c r="AB7" s="37">
        <v>0</v>
      </c>
    </row>
    <row r="8" spans="1:28" x14ac:dyDescent="0.25">
      <c r="A8" s="35" t="s">
        <v>2</v>
      </c>
      <c r="B8" s="35" t="s">
        <v>4</v>
      </c>
      <c r="C8" s="35" t="s">
        <v>3</v>
      </c>
      <c r="D8" s="35" t="s">
        <v>5</v>
      </c>
      <c r="E8" s="35" t="s">
        <v>215</v>
      </c>
      <c r="F8" s="35" t="s">
        <v>5</v>
      </c>
      <c r="G8">
        <v>4.8569612630000698</v>
      </c>
      <c r="H8">
        <v>31.6008247400001</v>
      </c>
      <c r="I8" s="37">
        <v>4882</v>
      </c>
      <c r="J8" s="37">
        <v>4882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</row>
    <row r="9" spans="1:28" x14ac:dyDescent="0.25">
      <c r="A9" s="35" t="s">
        <v>2</v>
      </c>
      <c r="B9" s="35" t="s">
        <v>4</v>
      </c>
      <c r="C9" s="35" t="s">
        <v>3</v>
      </c>
      <c r="D9" s="35" t="s">
        <v>5</v>
      </c>
      <c r="E9" s="35" t="s">
        <v>216</v>
      </c>
      <c r="F9" s="35" t="s">
        <v>217</v>
      </c>
      <c r="G9">
        <v>4.6718217780000399</v>
      </c>
      <c r="H9">
        <v>32.083175550000099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3037</v>
      </c>
      <c r="R9" s="37">
        <v>2611</v>
      </c>
      <c r="S9" s="37">
        <v>426</v>
      </c>
      <c r="T9" s="37">
        <v>0</v>
      </c>
      <c r="U9" s="37">
        <v>897</v>
      </c>
      <c r="V9" s="37">
        <v>471</v>
      </c>
      <c r="W9" s="37">
        <v>426</v>
      </c>
      <c r="X9" s="37">
        <v>0</v>
      </c>
      <c r="Y9" s="37">
        <v>2140</v>
      </c>
      <c r="Z9" s="37">
        <v>2140</v>
      </c>
      <c r="AA9" s="37">
        <v>0</v>
      </c>
      <c r="AB9" s="37">
        <v>0</v>
      </c>
    </row>
    <row r="10" spans="1:28" x14ac:dyDescent="0.25">
      <c r="A10" s="35" t="s">
        <v>2</v>
      </c>
      <c r="B10" s="35" t="s">
        <v>4</v>
      </c>
      <c r="C10" s="35" t="s">
        <v>3</v>
      </c>
      <c r="D10" s="35" t="s">
        <v>5</v>
      </c>
      <c r="E10" s="35" t="s">
        <v>218</v>
      </c>
      <c r="F10" s="35" t="s">
        <v>219</v>
      </c>
      <c r="G10">
        <v>4.53121022400006</v>
      </c>
      <c r="H10">
        <v>31.93088277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4284</v>
      </c>
      <c r="R10" s="37">
        <v>2488</v>
      </c>
      <c r="S10" s="37">
        <v>1796</v>
      </c>
      <c r="T10" s="37">
        <v>0</v>
      </c>
      <c r="U10" s="37">
        <v>492</v>
      </c>
      <c r="V10" s="37">
        <v>492</v>
      </c>
      <c r="W10" s="37">
        <v>0</v>
      </c>
      <c r="X10" s="37">
        <v>0</v>
      </c>
      <c r="Y10" s="37">
        <v>3792</v>
      </c>
      <c r="Z10" s="37">
        <v>1996</v>
      </c>
      <c r="AA10" s="37">
        <v>1796</v>
      </c>
      <c r="AB10" s="37">
        <v>0</v>
      </c>
    </row>
    <row r="11" spans="1:28" x14ac:dyDescent="0.25">
      <c r="A11" s="35" t="s">
        <v>2</v>
      </c>
      <c r="B11" s="35" t="s">
        <v>4</v>
      </c>
      <c r="C11" s="35" t="s">
        <v>3</v>
      </c>
      <c r="D11" s="35" t="s">
        <v>5</v>
      </c>
      <c r="E11" s="35" t="s">
        <v>220</v>
      </c>
      <c r="F11" s="35" t="s">
        <v>221</v>
      </c>
      <c r="G11">
        <v>4.3127237140000698</v>
      </c>
      <c r="H11">
        <v>31.55300063</v>
      </c>
      <c r="I11" s="37">
        <v>1981</v>
      </c>
      <c r="J11" s="37">
        <v>1968</v>
      </c>
      <c r="K11" s="37">
        <v>13</v>
      </c>
      <c r="L11" s="37">
        <v>0</v>
      </c>
      <c r="M11" s="37">
        <v>13</v>
      </c>
      <c r="N11" s="37">
        <v>0</v>
      </c>
      <c r="O11" s="37">
        <v>13</v>
      </c>
      <c r="P11" s="37">
        <v>0</v>
      </c>
      <c r="Q11" s="37">
        <v>7404</v>
      </c>
      <c r="R11" s="37">
        <v>5447</v>
      </c>
      <c r="S11" s="37">
        <v>1957</v>
      </c>
      <c r="T11" s="37">
        <v>0</v>
      </c>
      <c r="U11" s="37">
        <v>1449</v>
      </c>
      <c r="V11" s="37">
        <v>220</v>
      </c>
      <c r="W11" s="37">
        <v>1229</v>
      </c>
      <c r="X11" s="37">
        <v>0</v>
      </c>
      <c r="Y11" s="37">
        <v>5955</v>
      </c>
      <c r="Z11" s="37">
        <v>5227</v>
      </c>
      <c r="AA11" s="37">
        <v>728</v>
      </c>
      <c r="AB11" s="37">
        <v>0</v>
      </c>
    </row>
    <row r="12" spans="1:28" x14ac:dyDescent="0.25">
      <c r="A12" s="35" t="s">
        <v>2</v>
      </c>
      <c r="B12" s="35" t="s">
        <v>4</v>
      </c>
      <c r="C12" s="35" t="s">
        <v>3</v>
      </c>
      <c r="D12" s="35" t="s">
        <v>5</v>
      </c>
      <c r="E12" s="35" t="s">
        <v>222</v>
      </c>
      <c r="F12" s="35" t="s">
        <v>223</v>
      </c>
      <c r="G12">
        <v>5.0867543260000598</v>
      </c>
      <c r="H12">
        <v>31.942227979999998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4340</v>
      </c>
      <c r="R12" s="37">
        <v>3587</v>
      </c>
      <c r="S12" s="37">
        <v>753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4340</v>
      </c>
      <c r="Z12" s="37">
        <v>3587</v>
      </c>
      <c r="AA12" s="37">
        <v>753</v>
      </c>
      <c r="AB12" s="37">
        <v>0</v>
      </c>
    </row>
    <row r="13" spans="1:28" x14ac:dyDescent="0.25">
      <c r="A13" s="35" t="s">
        <v>2</v>
      </c>
      <c r="B13" s="35" t="s">
        <v>4</v>
      </c>
      <c r="C13" s="35" t="s">
        <v>3</v>
      </c>
      <c r="D13" s="35" t="s">
        <v>5</v>
      </c>
      <c r="E13" s="35" t="s">
        <v>224</v>
      </c>
      <c r="F13" s="35" t="s">
        <v>225</v>
      </c>
      <c r="G13">
        <v>4.8312663020000697</v>
      </c>
      <c r="H13">
        <v>31.573552459999998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10364</v>
      </c>
      <c r="R13" s="37">
        <v>8812</v>
      </c>
      <c r="S13" s="37">
        <v>1552</v>
      </c>
      <c r="T13" s="37">
        <v>0</v>
      </c>
      <c r="U13" s="37">
        <v>2372</v>
      </c>
      <c r="V13" s="37">
        <v>883</v>
      </c>
      <c r="W13" s="37">
        <v>1489</v>
      </c>
      <c r="X13" s="37">
        <v>0</v>
      </c>
      <c r="Y13" s="37">
        <v>7992</v>
      </c>
      <c r="Z13" s="37">
        <v>7929</v>
      </c>
      <c r="AA13" s="37">
        <v>63</v>
      </c>
      <c r="AB13" s="37">
        <v>0</v>
      </c>
    </row>
    <row r="14" spans="1:28" x14ac:dyDescent="0.25">
      <c r="A14" s="35" t="s">
        <v>2</v>
      </c>
      <c r="B14" s="35" t="s">
        <v>4</v>
      </c>
      <c r="C14" s="35" t="s">
        <v>3</v>
      </c>
      <c r="D14" s="35" t="s">
        <v>5</v>
      </c>
      <c r="E14" s="35" t="s">
        <v>226</v>
      </c>
      <c r="F14" s="35" t="s">
        <v>227</v>
      </c>
      <c r="G14">
        <v>4.9575578570000403</v>
      </c>
      <c r="H14">
        <v>31.495440600000101</v>
      </c>
      <c r="I14" s="37">
        <v>18067</v>
      </c>
      <c r="J14" s="37">
        <v>18067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5247</v>
      </c>
      <c r="R14" s="37">
        <v>0</v>
      </c>
      <c r="S14" s="37">
        <v>0</v>
      </c>
      <c r="T14" s="37">
        <v>5247</v>
      </c>
      <c r="U14" s="37">
        <v>279</v>
      </c>
      <c r="V14" s="37">
        <v>0</v>
      </c>
      <c r="W14" s="37">
        <v>0</v>
      </c>
      <c r="X14" s="37">
        <v>279</v>
      </c>
      <c r="Y14" s="37">
        <v>4968</v>
      </c>
      <c r="Z14" s="37">
        <v>0</v>
      </c>
      <c r="AA14" s="37">
        <v>0</v>
      </c>
      <c r="AB14" s="37">
        <v>4968</v>
      </c>
    </row>
    <row r="15" spans="1:28" x14ac:dyDescent="0.25">
      <c r="A15" s="35" t="s">
        <v>2</v>
      </c>
      <c r="B15" s="35" t="s">
        <v>4</v>
      </c>
      <c r="C15" s="35" t="s">
        <v>3</v>
      </c>
      <c r="D15" s="35" t="s">
        <v>5</v>
      </c>
      <c r="E15" s="35" t="s">
        <v>228</v>
      </c>
      <c r="F15" s="35" t="s">
        <v>229</v>
      </c>
      <c r="G15">
        <v>4.72950640900007</v>
      </c>
      <c r="H15">
        <v>31.534112059999998</v>
      </c>
      <c r="I15" s="37">
        <v>39329</v>
      </c>
      <c r="J15" s="37">
        <v>23614</v>
      </c>
      <c r="K15" s="37">
        <v>0</v>
      </c>
      <c r="L15" s="37">
        <v>15715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</row>
    <row r="16" spans="1:28" x14ac:dyDescent="0.25">
      <c r="A16" s="35" t="s">
        <v>2</v>
      </c>
      <c r="B16" s="35" t="s">
        <v>4</v>
      </c>
      <c r="C16" s="35" t="s">
        <v>3</v>
      </c>
      <c r="D16" s="35" t="s">
        <v>5</v>
      </c>
      <c r="E16" s="35" t="s">
        <v>230</v>
      </c>
      <c r="F16" s="35" t="s">
        <v>231</v>
      </c>
      <c r="G16">
        <v>5.20065019600003</v>
      </c>
      <c r="H16">
        <v>31.01999928</v>
      </c>
      <c r="I16" s="37">
        <v>5082</v>
      </c>
      <c r="J16" s="37">
        <v>0</v>
      </c>
      <c r="K16" s="37">
        <v>0</v>
      </c>
      <c r="L16" s="37">
        <v>5082</v>
      </c>
      <c r="M16" s="37">
        <v>1</v>
      </c>
      <c r="N16" s="37">
        <v>0</v>
      </c>
      <c r="O16" s="37">
        <v>0</v>
      </c>
      <c r="P16" s="37">
        <v>1</v>
      </c>
      <c r="Q16" s="37">
        <v>879</v>
      </c>
      <c r="R16" s="37">
        <v>410</v>
      </c>
      <c r="S16" s="37">
        <v>469</v>
      </c>
      <c r="T16" s="37">
        <v>0</v>
      </c>
      <c r="U16" s="37">
        <v>41</v>
      </c>
      <c r="V16" s="37">
        <v>0</v>
      </c>
      <c r="W16" s="37">
        <v>41</v>
      </c>
      <c r="X16" s="37">
        <v>0</v>
      </c>
      <c r="Y16" s="37">
        <v>838</v>
      </c>
      <c r="Z16" s="37">
        <v>410</v>
      </c>
      <c r="AA16" s="37">
        <v>428</v>
      </c>
      <c r="AB16" s="37">
        <v>0</v>
      </c>
    </row>
    <row r="17" spans="1:28" x14ac:dyDescent="0.25">
      <c r="A17" s="35" t="s">
        <v>2</v>
      </c>
      <c r="B17" s="35" t="s">
        <v>4</v>
      </c>
      <c r="C17" s="35" t="s">
        <v>3</v>
      </c>
      <c r="D17" s="35" t="s">
        <v>5</v>
      </c>
      <c r="E17" s="35" t="s">
        <v>232</v>
      </c>
      <c r="F17" s="35" t="s">
        <v>233</v>
      </c>
      <c r="G17">
        <v>4.6515384910000499</v>
      </c>
      <c r="H17">
        <v>30.841802700000098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9606</v>
      </c>
      <c r="R17" s="37">
        <v>4807</v>
      </c>
      <c r="S17" s="37">
        <v>4799</v>
      </c>
      <c r="T17" s="37">
        <v>0</v>
      </c>
      <c r="U17" s="37">
        <v>431</v>
      </c>
      <c r="V17" s="37">
        <v>431</v>
      </c>
      <c r="W17" s="37">
        <v>0</v>
      </c>
      <c r="X17" s="37">
        <v>0</v>
      </c>
      <c r="Y17" s="37">
        <v>9175</v>
      </c>
      <c r="Z17" s="37">
        <v>4376</v>
      </c>
      <c r="AA17" s="37">
        <v>4799</v>
      </c>
      <c r="AB17" s="37">
        <v>0</v>
      </c>
    </row>
    <row r="18" spans="1:28" x14ac:dyDescent="0.25">
      <c r="A18" s="35" t="s">
        <v>2</v>
      </c>
      <c r="B18" s="35" t="s">
        <v>4</v>
      </c>
      <c r="C18" s="35" t="s">
        <v>6</v>
      </c>
      <c r="D18" s="35" t="s">
        <v>7</v>
      </c>
      <c r="E18" s="35" t="s">
        <v>234</v>
      </c>
      <c r="F18" s="35" t="s">
        <v>235</v>
      </c>
      <c r="G18">
        <v>3.7987356170000299</v>
      </c>
      <c r="H18">
        <v>31.705618399999999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2790</v>
      </c>
      <c r="R18" s="37">
        <v>773</v>
      </c>
      <c r="S18" s="37">
        <v>2017</v>
      </c>
      <c r="T18" s="37">
        <v>0</v>
      </c>
      <c r="U18" s="37">
        <v>2790</v>
      </c>
      <c r="V18" s="37">
        <v>773</v>
      </c>
      <c r="W18" s="37">
        <v>2017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</row>
    <row r="19" spans="1:28" x14ac:dyDescent="0.25">
      <c r="A19" s="35" t="s">
        <v>2</v>
      </c>
      <c r="B19" s="35" t="s">
        <v>4</v>
      </c>
      <c r="C19" s="35" t="s">
        <v>6</v>
      </c>
      <c r="D19" s="35" t="s">
        <v>7</v>
      </c>
      <c r="E19" s="35" t="s">
        <v>236</v>
      </c>
      <c r="F19" s="35" t="s">
        <v>237</v>
      </c>
      <c r="G19">
        <v>3.7714765080000299</v>
      </c>
      <c r="H19">
        <v>31.553076400000101</v>
      </c>
      <c r="I19" s="37">
        <v>1305</v>
      </c>
      <c r="J19" s="37">
        <v>1190</v>
      </c>
      <c r="K19" s="37">
        <v>115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6465</v>
      </c>
      <c r="R19" s="37">
        <v>2241</v>
      </c>
      <c r="S19" s="37">
        <v>4224</v>
      </c>
      <c r="T19" s="37">
        <v>0</v>
      </c>
      <c r="U19" s="37">
        <v>6465</v>
      </c>
      <c r="V19" s="37">
        <v>2241</v>
      </c>
      <c r="W19" s="37">
        <v>4224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</row>
    <row r="20" spans="1:28" x14ac:dyDescent="0.25">
      <c r="A20" s="35" t="s">
        <v>2</v>
      </c>
      <c r="B20" s="35" t="s">
        <v>4</v>
      </c>
      <c r="C20" s="35" t="s">
        <v>6</v>
      </c>
      <c r="D20" s="35" t="s">
        <v>7</v>
      </c>
      <c r="E20" s="35" t="s">
        <v>238</v>
      </c>
      <c r="F20" s="35" t="s">
        <v>239</v>
      </c>
      <c r="G20">
        <v>3.9262350710000602</v>
      </c>
      <c r="H20">
        <v>31.630686140000101</v>
      </c>
      <c r="I20" s="37">
        <v>318</v>
      </c>
      <c r="J20" s="37">
        <v>318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2938</v>
      </c>
      <c r="R20" s="37">
        <v>1360</v>
      </c>
      <c r="S20" s="37">
        <v>1578</v>
      </c>
      <c r="T20" s="37">
        <v>0</v>
      </c>
      <c r="U20" s="37">
        <v>2938</v>
      </c>
      <c r="V20" s="37">
        <v>1360</v>
      </c>
      <c r="W20" s="37">
        <v>1578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</row>
    <row r="21" spans="1:28" x14ac:dyDescent="0.25">
      <c r="A21" s="35" t="s">
        <v>2</v>
      </c>
      <c r="B21" s="35" t="s">
        <v>4</v>
      </c>
      <c r="C21" s="35" t="s">
        <v>6</v>
      </c>
      <c r="D21" s="35" t="s">
        <v>7</v>
      </c>
      <c r="E21" s="35" t="s">
        <v>240</v>
      </c>
      <c r="F21" s="35" t="s">
        <v>241</v>
      </c>
      <c r="G21">
        <v>3.8831441530000501</v>
      </c>
      <c r="H21">
        <v>31.31324613</v>
      </c>
      <c r="I21" s="37">
        <v>15498</v>
      </c>
      <c r="J21" s="37">
        <v>14877</v>
      </c>
      <c r="K21" s="37">
        <v>621</v>
      </c>
      <c r="L21" s="37">
        <v>0</v>
      </c>
      <c r="M21" s="37">
        <v>748</v>
      </c>
      <c r="N21" s="37">
        <v>748</v>
      </c>
      <c r="O21" s="37">
        <v>0</v>
      </c>
      <c r="P21" s="37">
        <v>0</v>
      </c>
      <c r="Q21" s="37">
        <v>9730</v>
      </c>
      <c r="R21" s="37">
        <v>0</v>
      </c>
      <c r="S21" s="37">
        <v>9730</v>
      </c>
      <c r="T21" s="37">
        <v>0</v>
      </c>
      <c r="U21" s="37">
        <v>8195</v>
      </c>
      <c r="V21" s="37">
        <v>0</v>
      </c>
      <c r="W21" s="37">
        <v>8195</v>
      </c>
      <c r="X21" s="37">
        <v>0</v>
      </c>
      <c r="Y21" s="37">
        <v>1535</v>
      </c>
      <c r="Z21" s="37">
        <v>0</v>
      </c>
      <c r="AA21" s="37">
        <v>1535</v>
      </c>
      <c r="AB21" s="37">
        <v>0</v>
      </c>
    </row>
    <row r="22" spans="1:28" x14ac:dyDescent="0.25">
      <c r="A22" s="35" t="s">
        <v>2</v>
      </c>
      <c r="B22" s="35" t="s">
        <v>4</v>
      </c>
      <c r="C22" s="35" t="s">
        <v>6</v>
      </c>
      <c r="D22" s="35" t="s">
        <v>7</v>
      </c>
      <c r="E22" s="35" t="s">
        <v>242</v>
      </c>
      <c r="F22" s="35" t="s">
        <v>243</v>
      </c>
      <c r="G22">
        <v>4.0146591130000502</v>
      </c>
      <c r="H22">
        <v>31.5036570400001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338</v>
      </c>
      <c r="R22" s="37">
        <v>98</v>
      </c>
      <c r="S22" s="37">
        <v>240</v>
      </c>
      <c r="T22" s="37">
        <v>0</v>
      </c>
      <c r="U22" s="37">
        <v>338</v>
      </c>
      <c r="V22" s="37">
        <v>98</v>
      </c>
      <c r="W22" s="37">
        <v>240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</row>
    <row r="23" spans="1:28" x14ac:dyDescent="0.25">
      <c r="A23" s="35" t="s">
        <v>2</v>
      </c>
      <c r="B23" s="35" t="s">
        <v>4</v>
      </c>
      <c r="C23" s="35" t="s">
        <v>8</v>
      </c>
      <c r="D23" s="35" t="s">
        <v>9</v>
      </c>
      <c r="E23" s="35" t="s">
        <v>244</v>
      </c>
      <c r="F23" s="35" t="s">
        <v>245</v>
      </c>
      <c r="G23">
        <v>4.2472232750000698</v>
      </c>
      <c r="H23">
        <v>30.913752500000001</v>
      </c>
      <c r="I23" s="37">
        <v>7989</v>
      </c>
      <c r="J23" s="37">
        <v>3870</v>
      </c>
      <c r="K23" s="37">
        <v>4119</v>
      </c>
      <c r="L23" s="37">
        <v>0</v>
      </c>
      <c r="M23" s="37">
        <v>1288</v>
      </c>
      <c r="N23" s="37">
        <v>436</v>
      </c>
      <c r="O23" s="37">
        <v>852</v>
      </c>
      <c r="P23" s="37">
        <v>0</v>
      </c>
      <c r="Q23" s="37">
        <v>3031</v>
      </c>
      <c r="R23" s="37">
        <v>857</v>
      </c>
      <c r="S23" s="37">
        <v>1643</v>
      </c>
      <c r="T23" s="37">
        <v>531</v>
      </c>
      <c r="U23" s="37">
        <v>1379</v>
      </c>
      <c r="V23" s="37">
        <v>177</v>
      </c>
      <c r="W23" s="37">
        <v>671</v>
      </c>
      <c r="X23" s="37">
        <v>531</v>
      </c>
      <c r="Y23" s="37">
        <v>1652</v>
      </c>
      <c r="Z23" s="37">
        <v>680</v>
      </c>
      <c r="AA23" s="37">
        <v>972</v>
      </c>
      <c r="AB23" s="37">
        <v>0</v>
      </c>
    </row>
    <row r="24" spans="1:28" x14ac:dyDescent="0.25">
      <c r="A24" s="35" t="s">
        <v>2</v>
      </c>
      <c r="B24" s="35" t="s">
        <v>4</v>
      </c>
      <c r="C24" s="35" t="s">
        <v>8</v>
      </c>
      <c r="D24" s="35" t="s">
        <v>9</v>
      </c>
      <c r="E24" s="35" t="s">
        <v>246</v>
      </c>
      <c r="F24" s="35" t="s">
        <v>9</v>
      </c>
      <c r="G24">
        <v>4.3691401030000598</v>
      </c>
      <c r="H24">
        <v>31.020308549999999</v>
      </c>
      <c r="I24" s="37">
        <v>11166</v>
      </c>
      <c r="J24" s="37">
        <v>7895</v>
      </c>
      <c r="K24" s="37">
        <v>527</v>
      </c>
      <c r="L24" s="37">
        <v>2744</v>
      </c>
      <c r="M24" s="37">
        <v>3976</v>
      </c>
      <c r="N24" s="37">
        <v>3976</v>
      </c>
      <c r="O24" s="37">
        <v>0</v>
      </c>
      <c r="P24" s="37">
        <v>0</v>
      </c>
      <c r="Q24" s="37">
        <v>12310</v>
      </c>
      <c r="R24" s="37">
        <v>5280</v>
      </c>
      <c r="S24" s="37">
        <v>7030</v>
      </c>
      <c r="T24" s="37">
        <v>0</v>
      </c>
      <c r="U24" s="37">
        <v>2404</v>
      </c>
      <c r="V24" s="37">
        <v>873</v>
      </c>
      <c r="W24" s="37">
        <v>1531</v>
      </c>
      <c r="X24" s="37">
        <v>0</v>
      </c>
      <c r="Y24" s="37">
        <v>9906</v>
      </c>
      <c r="Z24" s="37">
        <v>4407</v>
      </c>
      <c r="AA24" s="37">
        <v>5499</v>
      </c>
      <c r="AB24" s="37">
        <v>0</v>
      </c>
    </row>
    <row r="25" spans="1:28" x14ac:dyDescent="0.25">
      <c r="A25" s="35" t="s">
        <v>2</v>
      </c>
      <c r="B25" s="35" t="s">
        <v>4</v>
      </c>
      <c r="C25" s="35" t="s">
        <v>10</v>
      </c>
      <c r="D25" s="35" t="s">
        <v>11</v>
      </c>
      <c r="E25" s="35" t="s">
        <v>247</v>
      </c>
      <c r="F25" s="35" t="s">
        <v>248</v>
      </c>
      <c r="G25">
        <v>3.7037647020000599</v>
      </c>
      <c r="H25">
        <v>30.812362210000099</v>
      </c>
      <c r="I25" s="37">
        <v>902</v>
      </c>
      <c r="J25" s="37">
        <v>0</v>
      </c>
      <c r="K25" s="37">
        <v>0</v>
      </c>
      <c r="L25" s="37">
        <v>902</v>
      </c>
      <c r="M25" s="37">
        <v>22</v>
      </c>
      <c r="N25" s="37">
        <v>0</v>
      </c>
      <c r="O25" s="37">
        <v>0</v>
      </c>
      <c r="P25" s="37">
        <v>22</v>
      </c>
      <c r="Q25" s="37">
        <v>1626</v>
      </c>
      <c r="R25" s="37">
        <v>406</v>
      </c>
      <c r="S25" s="37">
        <v>1220</v>
      </c>
      <c r="T25" s="37">
        <v>0</v>
      </c>
      <c r="U25" s="37">
        <v>1626</v>
      </c>
      <c r="V25" s="37">
        <v>406</v>
      </c>
      <c r="W25" s="37">
        <v>1220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</row>
    <row r="26" spans="1:28" x14ac:dyDescent="0.25">
      <c r="A26" s="35" t="s">
        <v>2</v>
      </c>
      <c r="B26" s="35" t="s">
        <v>4</v>
      </c>
      <c r="C26" s="35" t="s">
        <v>10</v>
      </c>
      <c r="D26" s="35" t="s">
        <v>11</v>
      </c>
      <c r="E26" s="35" t="s">
        <v>249</v>
      </c>
      <c r="F26" s="35" t="s">
        <v>250</v>
      </c>
      <c r="G26">
        <v>3.6295283060000498</v>
      </c>
      <c r="H26">
        <v>30.8854900000001</v>
      </c>
      <c r="I26" s="37">
        <v>736</v>
      </c>
      <c r="J26" s="37">
        <v>0</v>
      </c>
      <c r="K26" s="37">
        <v>736</v>
      </c>
      <c r="L26" s="37">
        <v>0</v>
      </c>
      <c r="M26" s="37">
        <v>103</v>
      </c>
      <c r="N26" s="37">
        <v>0</v>
      </c>
      <c r="O26" s="37">
        <v>103</v>
      </c>
      <c r="P26" s="37">
        <v>0</v>
      </c>
      <c r="Q26" s="37">
        <v>3395</v>
      </c>
      <c r="R26" s="37">
        <v>175</v>
      </c>
      <c r="S26" s="37">
        <v>1140</v>
      </c>
      <c r="T26" s="37">
        <v>2080</v>
      </c>
      <c r="U26" s="37">
        <v>1315</v>
      </c>
      <c r="V26" s="37">
        <v>175</v>
      </c>
      <c r="W26" s="37">
        <v>1140</v>
      </c>
      <c r="X26" s="37">
        <v>0</v>
      </c>
      <c r="Y26" s="37">
        <v>2080</v>
      </c>
      <c r="Z26" s="37">
        <v>0</v>
      </c>
      <c r="AA26" s="37">
        <v>0</v>
      </c>
      <c r="AB26" s="37">
        <v>2080</v>
      </c>
    </row>
    <row r="27" spans="1:28" x14ac:dyDescent="0.25">
      <c r="A27" s="35" t="s">
        <v>2</v>
      </c>
      <c r="B27" s="35" t="s">
        <v>4</v>
      </c>
      <c r="C27" s="35" t="s">
        <v>12</v>
      </c>
      <c r="D27" s="35" t="s">
        <v>13</v>
      </c>
      <c r="E27" s="35" t="s">
        <v>251</v>
      </c>
      <c r="F27" s="35" t="s">
        <v>252</v>
      </c>
      <c r="G27">
        <v>5.6508692430000496</v>
      </c>
      <c r="H27">
        <v>31.94474812</v>
      </c>
      <c r="I27" s="37">
        <v>11942</v>
      </c>
      <c r="J27" s="37">
        <v>11942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1984</v>
      </c>
      <c r="R27" s="37">
        <v>991</v>
      </c>
      <c r="S27" s="37">
        <v>993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1984</v>
      </c>
      <c r="Z27" s="37">
        <v>991</v>
      </c>
      <c r="AA27" s="37">
        <v>993</v>
      </c>
      <c r="AB27" s="37">
        <v>0</v>
      </c>
    </row>
    <row r="28" spans="1:28" x14ac:dyDescent="0.25">
      <c r="A28" s="35" t="s">
        <v>2</v>
      </c>
      <c r="B28" s="35" t="s">
        <v>4</v>
      </c>
      <c r="C28" s="35" t="s">
        <v>12</v>
      </c>
      <c r="D28" s="35" t="s">
        <v>13</v>
      </c>
      <c r="E28" s="35" t="s">
        <v>253</v>
      </c>
      <c r="F28" s="35" t="s">
        <v>254</v>
      </c>
      <c r="G28">
        <v>5.2555727700000698</v>
      </c>
      <c r="H28">
        <v>31.936890835</v>
      </c>
      <c r="I28" s="37">
        <v>4458</v>
      </c>
      <c r="J28" s="37">
        <v>4458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</row>
    <row r="29" spans="1:28" x14ac:dyDescent="0.25">
      <c r="A29" s="35" t="s">
        <v>2</v>
      </c>
      <c r="B29" s="35" t="s">
        <v>4</v>
      </c>
      <c r="C29" s="35" t="s">
        <v>12</v>
      </c>
      <c r="D29" s="35" t="s">
        <v>13</v>
      </c>
      <c r="E29" s="35" t="s">
        <v>255</v>
      </c>
      <c r="F29" s="35" t="s">
        <v>256</v>
      </c>
      <c r="G29">
        <v>5.6378834620000502</v>
      </c>
      <c r="H29">
        <v>31.73270926</v>
      </c>
      <c r="I29" s="37">
        <v>5198</v>
      </c>
      <c r="J29" s="37">
        <v>4529</v>
      </c>
      <c r="K29" s="37">
        <v>669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</row>
    <row r="30" spans="1:28" x14ac:dyDescent="0.25">
      <c r="A30" s="35" t="s">
        <v>2</v>
      </c>
      <c r="B30" s="35" t="s">
        <v>4</v>
      </c>
      <c r="C30" s="35" t="s">
        <v>12</v>
      </c>
      <c r="D30" s="35" t="s">
        <v>13</v>
      </c>
      <c r="E30" s="35" t="s">
        <v>257</v>
      </c>
      <c r="F30" s="35" t="s">
        <v>258</v>
      </c>
      <c r="G30">
        <v>5.25158510600005</v>
      </c>
      <c r="H30">
        <v>31.673115490000001</v>
      </c>
      <c r="I30" s="37">
        <v>2893</v>
      </c>
      <c r="J30" s="37">
        <v>2893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</row>
    <row r="31" spans="1:28" x14ac:dyDescent="0.25">
      <c r="A31" s="35" t="s">
        <v>2</v>
      </c>
      <c r="B31" s="35" t="s">
        <v>4</v>
      </c>
      <c r="C31" s="35" t="s">
        <v>12</v>
      </c>
      <c r="D31" s="35" t="s">
        <v>13</v>
      </c>
      <c r="E31" s="35" t="s">
        <v>259</v>
      </c>
      <c r="F31" s="35" t="s">
        <v>260</v>
      </c>
      <c r="G31">
        <v>5.42549692000006</v>
      </c>
      <c r="H31">
        <v>31.514051960000099</v>
      </c>
      <c r="I31" s="37">
        <v>864</v>
      </c>
      <c r="J31" s="37">
        <v>864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2193</v>
      </c>
      <c r="R31" s="37">
        <v>0</v>
      </c>
      <c r="S31" s="37">
        <v>0</v>
      </c>
      <c r="T31" s="37">
        <v>2193</v>
      </c>
      <c r="U31" s="37">
        <v>0</v>
      </c>
      <c r="V31" s="37">
        <v>0</v>
      </c>
      <c r="W31" s="37">
        <v>0</v>
      </c>
      <c r="X31" s="37">
        <v>0</v>
      </c>
      <c r="Y31" s="37">
        <v>2193</v>
      </c>
      <c r="Z31" s="37">
        <v>0</v>
      </c>
      <c r="AA31" s="37">
        <v>0</v>
      </c>
      <c r="AB31" s="37">
        <v>2193</v>
      </c>
    </row>
    <row r="32" spans="1:28" x14ac:dyDescent="0.25">
      <c r="A32" s="35" t="s">
        <v>2</v>
      </c>
      <c r="B32" s="35" t="s">
        <v>4</v>
      </c>
      <c r="C32" s="35" t="s">
        <v>12</v>
      </c>
      <c r="D32" s="35" t="s">
        <v>13</v>
      </c>
      <c r="E32" s="35" t="s">
        <v>261</v>
      </c>
      <c r="F32" s="35" t="s">
        <v>262</v>
      </c>
      <c r="G32">
        <v>5.9447203730000497</v>
      </c>
      <c r="H32">
        <v>30.6867463200001</v>
      </c>
      <c r="I32" s="37">
        <v>959</v>
      </c>
      <c r="J32" s="37">
        <v>0</v>
      </c>
      <c r="K32" s="37">
        <v>959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1903</v>
      </c>
      <c r="R32" s="37">
        <v>0</v>
      </c>
      <c r="S32" s="37">
        <v>0</v>
      </c>
      <c r="T32" s="37">
        <v>1903</v>
      </c>
      <c r="U32" s="37">
        <v>0</v>
      </c>
      <c r="V32" s="37">
        <v>0</v>
      </c>
      <c r="W32" s="37">
        <v>0</v>
      </c>
      <c r="X32" s="37">
        <v>0</v>
      </c>
      <c r="Y32" s="37">
        <v>1903</v>
      </c>
      <c r="Z32" s="37">
        <v>0</v>
      </c>
      <c r="AA32" s="37">
        <v>0</v>
      </c>
      <c r="AB32" s="37">
        <v>1903</v>
      </c>
    </row>
    <row r="33" spans="1:28" x14ac:dyDescent="0.25">
      <c r="A33" s="35" t="s">
        <v>2</v>
      </c>
      <c r="B33" s="35" t="s">
        <v>4</v>
      </c>
      <c r="C33" s="35" t="s">
        <v>12</v>
      </c>
      <c r="D33" s="35" t="s">
        <v>13</v>
      </c>
      <c r="E33" s="35" t="s">
        <v>263</v>
      </c>
      <c r="F33" s="35" t="s">
        <v>13</v>
      </c>
      <c r="G33">
        <v>5.4672013710000398</v>
      </c>
      <c r="H33">
        <v>31.753256210000099</v>
      </c>
      <c r="I33" s="37">
        <v>1675</v>
      </c>
      <c r="J33" s="37">
        <v>1675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</row>
    <row r="34" spans="1:28" x14ac:dyDescent="0.25">
      <c r="A34" s="35" t="s">
        <v>2</v>
      </c>
      <c r="B34" s="35" t="s">
        <v>4</v>
      </c>
      <c r="C34" s="35" t="s">
        <v>12</v>
      </c>
      <c r="D34" s="35" t="s">
        <v>13</v>
      </c>
      <c r="E34" s="35" t="s">
        <v>264</v>
      </c>
      <c r="F34" s="35" t="s">
        <v>265</v>
      </c>
      <c r="G34">
        <v>5.6933007150000199</v>
      </c>
      <c r="H34">
        <v>31.055743300000099</v>
      </c>
      <c r="I34" s="37">
        <v>1641</v>
      </c>
      <c r="J34" s="37">
        <v>1041</v>
      </c>
      <c r="K34" s="37">
        <v>0</v>
      </c>
      <c r="L34" s="37">
        <v>600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</row>
    <row r="35" spans="1:28" x14ac:dyDescent="0.25">
      <c r="A35" s="35" t="s">
        <v>2</v>
      </c>
      <c r="B35" s="35" t="s">
        <v>4</v>
      </c>
      <c r="C35" s="35" t="s">
        <v>12</v>
      </c>
      <c r="D35" s="35" t="s">
        <v>13</v>
      </c>
      <c r="E35" s="35" t="s">
        <v>266</v>
      </c>
      <c r="F35" s="35" t="s">
        <v>267</v>
      </c>
      <c r="G35">
        <v>5.7409956590000197</v>
      </c>
      <c r="H35">
        <v>31.63370544</v>
      </c>
      <c r="I35" s="37">
        <v>1956</v>
      </c>
      <c r="J35" s="37">
        <v>1956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20643</v>
      </c>
      <c r="R35" s="37">
        <v>2027</v>
      </c>
      <c r="S35" s="37">
        <v>18616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20643</v>
      </c>
      <c r="Z35" s="37">
        <v>2027</v>
      </c>
      <c r="AA35" s="37">
        <v>18616</v>
      </c>
      <c r="AB35" s="37">
        <v>0</v>
      </c>
    </row>
    <row r="36" spans="1:28" x14ac:dyDescent="0.25">
      <c r="A36" s="35" t="s">
        <v>2</v>
      </c>
      <c r="B36" s="35" t="s">
        <v>4</v>
      </c>
      <c r="C36" s="35" t="s">
        <v>14</v>
      </c>
      <c r="D36" s="35" t="s">
        <v>15</v>
      </c>
      <c r="E36" s="35" t="s">
        <v>268</v>
      </c>
      <c r="F36" s="35" t="s">
        <v>269</v>
      </c>
      <c r="G36">
        <v>4.0310590130000596</v>
      </c>
      <c r="H36">
        <v>30.3802355300001</v>
      </c>
      <c r="I36" s="37">
        <v>21122</v>
      </c>
      <c r="J36" s="37">
        <v>9532</v>
      </c>
      <c r="K36" s="37">
        <v>11590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</row>
    <row r="37" spans="1:28" x14ac:dyDescent="0.25">
      <c r="A37" s="35" t="s">
        <v>2</v>
      </c>
      <c r="B37" s="35" t="s">
        <v>4</v>
      </c>
      <c r="C37" s="35" t="s">
        <v>14</v>
      </c>
      <c r="D37" s="35" t="s">
        <v>15</v>
      </c>
      <c r="E37" s="35" t="s">
        <v>270</v>
      </c>
      <c r="F37" s="35" t="s">
        <v>271</v>
      </c>
      <c r="G37">
        <v>3.8956776020000299</v>
      </c>
      <c r="H37">
        <v>30.754458170000099</v>
      </c>
      <c r="I37" s="37">
        <v>5107</v>
      </c>
      <c r="J37" s="37">
        <v>0</v>
      </c>
      <c r="K37" s="37">
        <v>5107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</row>
    <row r="38" spans="1:28" x14ac:dyDescent="0.25">
      <c r="A38" s="35" t="s">
        <v>2</v>
      </c>
      <c r="B38" s="35" t="s">
        <v>4</v>
      </c>
      <c r="C38" s="35" t="s">
        <v>14</v>
      </c>
      <c r="D38" s="35" t="s">
        <v>15</v>
      </c>
      <c r="E38" s="35" t="s">
        <v>272</v>
      </c>
      <c r="F38" s="35" t="s">
        <v>273</v>
      </c>
      <c r="G38">
        <v>4.4064595390000303</v>
      </c>
      <c r="H38">
        <v>30.208621800000099</v>
      </c>
      <c r="I38" s="37">
        <v>1057</v>
      </c>
      <c r="J38" s="37">
        <v>0</v>
      </c>
      <c r="K38" s="37">
        <v>1057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4152</v>
      </c>
      <c r="R38" s="37">
        <v>0</v>
      </c>
      <c r="S38" s="37">
        <v>3794</v>
      </c>
      <c r="T38" s="37">
        <v>358</v>
      </c>
      <c r="U38" s="37">
        <v>2750</v>
      </c>
      <c r="V38" s="37">
        <v>0</v>
      </c>
      <c r="W38" s="37">
        <v>2392</v>
      </c>
      <c r="X38" s="37">
        <v>358</v>
      </c>
      <c r="Y38" s="37">
        <v>1402</v>
      </c>
      <c r="Z38" s="37">
        <v>0</v>
      </c>
      <c r="AA38" s="37">
        <v>1402</v>
      </c>
      <c r="AB38" s="37">
        <v>0</v>
      </c>
    </row>
    <row r="39" spans="1:28" x14ac:dyDescent="0.25">
      <c r="A39" s="35" t="s">
        <v>2</v>
      </c>
      <c r="B39" s="35" t="s">
        <v>4</v>
      </c>
      <c r="C39" s="35" t="s">
        <v>14</v>
      </c>
      <c r="D39" s="35" t="s">
        <v>15</v>
      </c>
      <c r="E39" s="35" t="s">
        <v>274</v>
      </c>
      <c r="F39" s="35" t="s">
        <v>275</v>
      </c>
      <c r="G39">
        <v>4.07580355500005</v>
      </c>
      <c r="H39">
        <v>30.751166520000002</v>
      </c>
      <c r="I39" s="37">
        <v>32626</v>
      </c>
      <c r="J39" s="37">
        <v>27167</v>
      </c>
      <c r="K39" s="37">
        <v>5459</v>
      </c>
      <c r="L39" s="37">
        <v>0</v>
      </c>
      <c r="M39" s="37">
        <v>4435</v>
      </c>
      <c r="N39" s="37">
        <v>1652</v>
      </c>
      <c r="O39" s="37">
        <v>2783</v>
      </c>
      <c r="P39" s="37">
        <v>0</v>
      </c>
      <c r="Q39" s="37">
        <v>3701</v>
      </c>
      <c r="R39" s="37">
        <v>1005</v>
      </c>
      <c r="S39" s="37">
        <v>2696</v>
      </c>
      <c r="T39" s="37">
        <v>0</v>
      </c>
      <c r="U39" s="37">
        <v>1174</v>
      </c>
      <c r="V39" s="37">
        <v>0</v>
      </c>
      <c r="W39" s="37">
        <v>1174</v>
      </c>
      <c r="X39" s="37">
        <v>0</v>
      </c>
      <c r="Y39" s="37">
        <v>2527</v>
      </c>
      <c r="Z39" s="37">
        <v>1005</v>
      </c>
      <c r="AA39" s="37">
        <v>1522</v>
      </c>
      <c r="AB39" s="37">
        <v>0</v>
      </c>
    </row>
    <row r="40" spans="1:28" x14ac:dyDescent="0.25">
      <c r="A40" s="35" t="s">
        <v>16</v>
      </c>
      <c r="B40" s="35" t="s">
        <v>18</v>
      </c>
      <c r="C40" s="35" t="s">
        <v>17</v>
      </c>
      <c r="D40" s="35" t="s">
        <v>19</v>
      </c>
      <c r="E40" s="35" t="s">
        <v>276</v>
      </c>
      <c r="F40" s="35" t="s">
        <v>277</v>
      </c>
      <c r="G40">
        <v>4.1285088410000403</v>
      </c>
      <c r="H40">
        <v>33.472246980000101</v>
      </c>
      <c r="I40" s="37">
        <v>1441</v>
      </c>
      <c r="J40" s="37">
        <v>1441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1547</v>
      </c>
      <c r="R40" s="37">
        <v>1323</v>
      </c>
      <c r="S40" s="37">
        <v>224</v>
      </c>
      <c r="T40" s="37">
        <v>0</v>
      </c>
      <c r="U40" s="37">
        <v>1422</v>
      </c>
      <c r="V40" s="37">
        <v>1245</v>
      </c>
      <c r="W40" s="37">
        <v>177</v>
      </c>
      <c r="X40" s="37">
        <v>0</v>
      </c>
      <c r="Y40" s="37">
        <v>125</v>
      </c>
      <c r="Z40" s="37">
        <v>78</v>
      </c>
      <c r="AA40" s="37">
        <v>47</v>
      </c>
      <c r="AB40" s="37">
        <v>0</v>
      </c>
    </row>
    <row r="41" spans="1:28" x14ac:dyDescent="0.25">
      <c r="A41" s="35" t="s">
        <v>16</v>
      </c>
      <c r="B41" s="35" t="s">
        <v>18</v>
      </c>
      <c r="C41" s="35" t="s">
        <v>17</v>
      </c>
      <c r="D41" s="35" t="s">
        <v>19</v>
      </c>
      <c r="E41" s="35" t="s">
        <v>278</v>
      </c>
      <c r="F41" s="35" t="s">
        <v>279</v>
      </c>
      <c r="G41">
        <v>4.51125317000003</v>
      </c>
      <c r="H41">
        <v>33.325788420000002</v>
      </c>
      <c r="I41" s="37">
        <v>171</v>
      </c>
      <c r="J41" s="37">
        <v>171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258</v>
      </c>
      <c r="R41" s="37">
        <v>109</v>
      </c>
      <c r="S41" s="37">
        <v>74</v>
      </c>
      <c r="T41" s="37">
        <v>75</v>
      </c>
      <c r="U41" s="37">
        <v>183</v>
      </c>
      <c r="V41" s="37">
        <v>109</v>
      </c>
      <c r="W41" s="37">
        <v>74</v>
      </c>
      <c r="X41" s="37">
        <v>0</v>
      </c>
      <c r="Y41" s="37">
        <v>75</v>
      </c>
      <c r="Z41" s="37">
        <v>0</v>
      </c>
      <c r="AA41" s="37">
        <v>0</v>
      </c>
      <c r="AB41" s="37">
        <v>75</v>
      </c>
    </row>
    <row r="42" spans="1:28" x14ac:dyDescent="0.25">
      <c r="A42" s="35" t="s">
        <v>16</v>
      </c>
      <c r="B42" s="35" t="s">
        <v>18</v>
      </c>
      <c r="C42" s="35" t="s">
        <v>17</v>
      </c>
      <c r="D42" s="35" t="s">
        <v>19</v>
      </c>
      <c r="E42" s="35" t="s">
        <v>280</v>
      </c>
      <c r="F42" s="35" t="s">
        <v>281</v>
      </c>
      <c r="G42">
        <v>4.1502953390000199</v>
      </c>
      <c r="H42">
        <v>33.772230960000101</v>
      </c>
      <c r="I42" s="37">
        <v>600</v>
      </c>
      <c r="J42" s="37">
        <v>444</v>
      </c>
      <c r="K42" s="37">
        <v>156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572</v>
      </c>
      <c r="R42" s="37">
        <v>327</v>
      </c>
      <c r="S42" s="37">
        <v>120</v>
      </c>
      <c r="T42" s="37">
        <v>125</v>
      </c>
      <c r="U42" s="37">
        <v>447</v>
      </c>
      <c r="V42" s="37">
        <v>327</v>
      </c>
      <c r="W42" s="37">
        <v>120</v>
      </c>
      <c r="X42" s="37">
        <v>0</v>
      </c>
      <c r="Y42" s="37">
        <v>125</v>
      </c>
      <c r="Z42" s="37">
        <v>0</v>
      </c>
      <c r="AA42" s="37">
        <v>0</v>
      </c>
      <c r="AB42" s="37">
        <v>125</v>
      </c>
    </row>
    <row r="43" spans="1:28" x14ac:dyDescent="0.25">
      <c r="A43" s="35" t="s">
        <v>16</v>
      </c>
      <c r="B43" s="35" t="s">
        <v>18</v>
      </c>
      <c r="C43" s="35" t="s">
        <v>17</v>
      </c>
      <c r="D43" s="35" t="s">
        <v>19</v>
      </c>
      <c r="E43" s="35" t="s">
        <v>282</v>
      </c>
      <c r="F43" s="35" t="s">
        <v>283</v>
      </c>
      <c r="G43">
        <v>4.2743035300000498</v>
      </c>
      <c r="H43">
        <v>33.578827180000097</v>
      </c>
      <c r="I43" s="37">
        <v>353</v>
      </c>
      <c r="J43" s="37">
        <v>353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305</v>
      </c>
      <c r="R43" s="37">
        <v>206</v>
      </c>
      <c r="S43" s="37">
        <v>99</v>
      </c>
      <c r="T43" s="37">
        <v>0</v>
      </c>
      <c r="U43" s="37">
        <v>305</v>
      </c>
      <c r="V43" s="37">
        <v>206</v>
      </c>
      <c r="W43" s="37">
        <v>99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</row>
    <row r="44" spans="1:28" x14ac:dyDescent="0.25">
      <c r="A44" s="35" t="s">
        <v>16</v>
      </c>
      <c r="B44" s="35" t="s">
        <v>18</v>
      </c>
      <c r="C44" s="35" t="s">
        <v>20</v>
      </c>
      <c r="D44" s="35" t="s">
        <v>21</v>
      </c>
      <c r="E44" s="35" t="s">
        <v>284</v>
      </c>
      <c r="F44" s="35" t="s">
        <v>285</v>
      </c>
      <c r="G44">
        <v>3.97424107900002</v>
      </c>
      <c r="H44">
        <v>32.933157450000103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435</v>
      </c>
      <c r="R44" s="37">
        <v>242</v>
      </c>
      <c r="S44" s="37">
        <v>193</v>
      </c>
      <c r="T44" s="37">
        <v>0</v>
      </c>
      <c r="U44" s="37">
        <v>314</v>
      </c>
      <c r="V44" s="37">
        <v>121</v>
      </c>
      <c r="W44" s="37">
        <v>193</v>
      </c>
      <c r="X44" s="37">
        <v>0</v>
      </c>
      <c r="Y44" s="37">
        <v>121</v>
      </c>
      <c r="Z44" s="37">
        <v>121</v>
      </c>
      <c r="AA44" s="37">
        <v>0</v>
      </c>
      <c r="AB44" s="37">
        <v>0</v>
      </c>
    </row>
    <row r="45" spans="1:28" x14ac:dyDescent="0.25">
      <c r="A45" s="35" t="s">
        <v>16</v>
      </c>
      <c r="B45" s="35" t="s">
        <v>18</v>
      </c>
      <c r="C45" s="35" t="s">
        <v>20</v>
      </c>
      <c r="D45" s="35" t="s">
        <v>21</v>
      </c>
      <c r="E45" s="35" t="s">
        <v>286</v>
      </c>
      <c r="F45" s="35" t="s">
        <v>21</v>
      </c>
      <c r="G45">
        <v>4.0253657340000499</v>
      </c>
      <c r="H45">
        <v>33.092334139999998</v>
      </c>
      <c r="I45" s="37">
        <v>90</v>
      </c>
      <c r="J45" s="37">
        <v>84</v>
      </c>
      <c r="K45" s="37">
        <v>6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2765</v>
      </c>
      <c r="R45" s="37">
        <v>1892</v>
      </c>
      <c r="S45" s="37">
        <v>873</v>
      </c>
      <c r="T45" s="37">
        <v>0</v>
      </c>
      <c r="U45" s="37">
        <v>2765</v>
      </c>
      <c r="V45" s="37">
        <v>1892</v>
      </c>
      <c r="W45" s="37">
        <v>873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</row>
    <row r="46" spans="1:28" x14ac:dyDescent="0.25">
      <c r="A46" s="35" t="s">
        <v>16</v>
      </c>
      <c r="B46" s="35" t="s">
        <v>18</v>
      </c>
      <c r="C46" s="35" t="s">
        <v>20</v>
      </c>
      <c r="D46" s="35" t="s">
        <v>21</v>
      </c>
      <c r="E46" s="35" t="s">
        <v>287</v>
      </c>
      <c r="F46" s="35" t="s">
        <v>288</v>
      </c>
      <c r="G46">
        <v>4.2075785590000701</v>
      </c>
      <c r="H46">
        <v>32.8731748800001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69</v>
      </c>
      <c r="R46" s="37">
        <v>69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69</v>
      </c>
      <c r="Z46" s="37">
        <v>69</v>
      </c>
      <c r="AA46" s="37">
        <v>0</v>
      </c>
      <c r="AB46" s="37">
        <v>0</v>
      </c>
    </row>
    <row r="47" spans="1:28" x14ac:dyDescent="0.25">
      <c r="A47" s="35" t="s">
        <v>16</v>
      </c>
      <c r="B47" s="35" t="s">
        <v>18</v>
      </c>
      <c r="C47" s="35" t="s">
        <v>20</v>
      </c>
      <c r="D47" s="35" t="s">
        <v>21</v>
      </c>
      <c r="E47" s="35" t="s">
        <v>289</v>
      </c>
      <c r="F47" s="35" t="s">
        <v>290</v>
      </c>
      <c r="G47">
        <v>4.29478270700002</v>
      </c>
      <c r="H47">
        <v>33.045985490000099</v>
      </c>
      <c r="I47" s="37">
        <v>171</v>
      </c>
      <c r="J47" s="37">
        <v>160</v>
      </c>
      <c r="K47" s="37">
        <v>11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1345</v>
      </c>
      <c r="R47" s="37">
        <v>522</v>
      </c>
      <c r="S47" s="37">
        <v>823</v>
      </c>
      <c r="T47" s="37">
        <v>0</v>
      </c>
      <c r="U47" s="37">
        <v>970</v>
      </c>
      <c r="V47" s="37">
        <v>282</v>
      </c>
      <c r="W47" s="37">
        <v>688</v>
      </c>
      <c r="X47" s="37">
        <v>0</v>
      </c>
      <c r="Y47" s="37">
        <v>375</v>
      </c>
      <c r="Z47" s="37">
        <v>240</v>
      </c>
      <c r="AA47" s="37">
        <v>135</v>
      </c>
      <c r="AB47" s="37">
        <v>0</v>
      </c>
    </row>
    <row r="48" spans="1:28" x14ac:dyDescent="0.25">
      <c r="A48" s="35" t="s">
        <v>16</v>
      </c>
      <c r="B48" s="35" t="s">
        <v>18</v>
      </c>
      <c r="C48" s="35" t="s">
        <v>20</v>
      </c>
      <c r="D48" s="35" t="s">
        <v>21</v>
      </c>
      <c r="E48" s="35" t="s">
        <v>291</v>
      </c>
      <c r="F48" s="35" t="s">
        <v>292</v>
      </c>
      <c r="G48">
        <v>4.1712241590000803</v>
      </c>
      <c r="H48">
        <v>33.179903040000099</v>
      </c>
      <c r="I48" s="37">
        <v>147</v>
      </c>
      <c r="J48" s="37">
        <v>147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124</v>
      </c>
      <c r="R48" s="37">
        <v>0</v>
      </c>
      <c r="S48" s="37">
        <v>124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124</v>
      </c>
      <c r="Z48" s="37">
        <v>0</v>
      </c>
      <c r="AA48" s="37">
        <v>124</v>
      </c>
      <c r="AB48" s="37">
        <v>0</v>
      </c>
    </row>
    <row r="49" spans="1:28" x14ac:dyDescent="0.25">
      <c r="A49" s="35" t="s">
        <v>16</v>
      </c>
      <c r="B49" s="35" t="s">
        <v>18</v>
      </c>
      <c r="C49" s="35" t="s">
        <v>20</v>
      </c>
      <c r="D49" s="35" t="s">
        <v>21</v>
      </c>
      <c r="E49" s="35" t="s">
        <v>293</v>
      </c>
      <c r="F49" s="35" t="s">
        <v>294</v>
      </c>
      <c r="G49">
        <v>3.8890725230000398</v>
      </c>
      <c r="H49">
        <v>33.369213810000097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1250</v>
      </c>
      <c r="R49" s="37">
        <v>0</v>
      </c>
      <c r="S49" s="37">
        <v>1250</v>
      </c>
      <c r="T49" s="37">
        <v>0</v>
      </c>
      <c r="U49" s="37">
        <v>1250</v>
      </c>
      <c r="V49" s="37">
        <v>0</v>
      </c>
      <c r="W49" s="37">
        <v>1250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</row>
    <row r="50" spans="1:28" x14ac:dyDescent="0.25">
      <c r="A50" s="35" t="s">
        <v>16</v>
      </c>
      <c r="B50" s="35" t="s">
        <v>18</v>
      </c>
      <c r="C50" s="35" t="s">
        <v>22</v>
      </c>
      <c r="D50" s="35" t="s">
        <v>23</v>
      </c>
      <c r="E50" s="35" t="s">
        <v>295</v>
      </c>
      <c r="F50" s="35" t="s">
        <v>296</v>
      </c>
      <c r="G50">
        <v>5.4892044270000602</v>
      </c>
      <c r="H50">
        <v>33.915351030000103</v>
      </c>
      <c r="I50" s="37">
        <v>229</v>
      </c>
      <c r="J50" s="37">
        <v>229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24</v>
      </c>
      <c r="R50" s="37">
        <v>0</v>
      </c>
      <c r="S50" s="37">
        <v>24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24</v>
      </c>
      <c r="Z50" s="37">
        <v>0</v>
      </c>
      <c r="AA50" s="37">
        <v>24</v>
      </c>
      <c r="AB50" s="37">
        <v>0</v>
      </c>
    </row>
    <row r="51" spans="1:28" x14ac:dyDescent="0.25">
      <c r="A51" s="35" t="s">
        <v>16</v>
      </c>
      <c r="B51" s="35" t="s">
        <v>18</v>
      </c>
      <c r="C51" s="35" t="s">
        <v>22</v>
      </c>
      <c r="D51" s="35" t="s">
        <v>23</v>
      </c>
      <c r="E51" s="35" t="s">
        <v>297</v>
      </c>
      <c r="F51" s="35" t="s">
        <v>298</v>
      </c>
      <c r="G51">
        <v>4.72004624200002</v>
      </c>
      <c r="H51">
        <v>33.84807842</v>
      </c>
      <c r="I51" s="37">
        <v>684</v>
      </c>
      <c r="J51" s="37">
        <v>575</v>
      </c>
      <c r="K51" s="37">
        <v>109</v>
      </c>
      <c r="L51" s="37">
        <v>0</v>
      </c>
      <c r="M51" s="37">
        <v>3</v>
      </c>
      <c r="N51" s="37">
        <v>0</v>
      </c>
      <c r="O51" s="37">
        <v>0</v>
      </c>
      <c r="P51" s="37">
        <v>3</v>
      </c>
      <c r="Q51" s="37">
        <v>878</v>
      </c>
      <c r="R51" s="37">
        <v>361</v>
      </c>
      <c r="S51" s="37">
        <v>517</v>
      </c>
      <c r="T51" s="37">
        <v>0</v>
      </c>
      <c r="U51" s="37">
        <v>102</v>
      </c>
      <c r="V51" s="37">
        <v>62</v>
      </c>
      <c r="W51" s="37">
        <v>40</v>
      </c>
      <c r="X51" s="37">
        <v>0</v>
      </c>
      <c r="Y51" s="37">
        <v>776</v>
      </c>
      <c r="Z51" s="37">
        <v>299</v>
      </c>
      <c r="AA51" s="37">
        <v>477</v>
      </c>
      <c r="AB51" s="37">
        <v>0</v>
      </c>
    </row>
    <row r="52" spans="1:28" x14ac:dyDescent="0.25">
      <c r="A52" s="35" t="s">
        <v>16</v>
      </c>
      <c r="B52" s="35" t="s">
        <v>18</v>
      </c>
      <c r="C52" s="35" t="s">
        <v>22</v>
      </c>
      <c r="D52" s="35" t="s">
        <v>23</v>
      </c>
      <c r="E52" s="35" t="s">
        <v>299</v>
      </c>
      <c r="F52" s="35" t="s">
        <v>300</v>
      </c>
      <c r="G52">
        <v>5.4856053060000196</v>
      </c>
      <c r="H52">
        <v>34.564538579999997</v>
      </c>
      <c r="I52" s="37">
        <v>1040</v>
      </c>
      <c r="J52" s="37">
        <v>959</v>
      </c>
      <c r="K52" s="37">
        <v>81</v>
      </c>
      <c r="L52" s="37">
        <v>0</v>
      </c>
      <c r="M52" s="37">
        <v>102</v>
      </c>
      <c r="N52" s="37">
        <v>66</v>
      </c>
      <c r="O52" s="37">
        <v>36</v>
      </c>
      <c r="P52" s="37">
        <v>0</v>
      </c>
      <c r="Q52" s="37">
        <v>752</v>
      </c>
      <c r="R52" s="37">
        <v>577</v>
      </c>
      <c r="S52" s="37">
        <v>175</v>
      </c>
      <c r="T52" s="37">
        <v>0</v>
      </c>
      <c r="U52" s="37">
        <v>138</v>
      </c>
      <c r="V52" s="37">
        <v>64</v>
      </c>
      <c r="W52" s="37">
        <v>74</v>
      </c>
      <c r="X52" s="37">
        <v>0</v>
      </c>
      <c r="Y52" s="37">
        <v>614</v>
      </c>
      <c r="Z52" s="37">
        <v>513</v>
      </c>
      <c r="AA52" s="37">
        <v>101</v>
      </c>
      <c r="AB52" s="37">
        <v>0</v>
      </c>
    </row>
    <row r="53" spans="1:28" x14ac:dyDescent="0.25">
      <c r="A53" s="35" t="s">
        <v>16</v>
      </c>
      <c r="B53" s="35" t="s">
        <v>18</v>
      </c>
      <c r="C53" s="35" t="s">
        <v>22</v>
      </c>
      <c r="D53" s="35" t="s">
        <v>23</v>
      </c>
      <c r="E53" s="35" t="s">
        <v>301</v>
      </c>
      <c r="F53" s="35" t="s">
        <v>302</v>
      </c>
      <c r="G53">
        <v>5.2789890260000298</v>
      </c>
      <c r="H53">
        <v>35.190995160000099</v>
      </c>
      <c r="I53" s="37">
        <v>1101</v>
      </c>
      <c r="J53" s="37">
        <v>939</v>
      </c>
      <c r="K53" s="37">
        <v>162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711</v>
      </c>
      <c r="R53" s="37">
        <v>461</v>
      </c>
      <c r="S53" s="37">
        <v>250</v>
      </c>
      <c r="T53" s="37">
        <v>0</v>
      </c>
      <c r="U53" s="37">
        <v>49</v>
      </c>
      <c r="V53" s="37">
        <v>24</v>
      </c>
      <c r="W53" s="37">
        <v>25</v>
      </c>
      <c r="X53" s="37">
        <v>0</v>
      </c>
      <c r="Y53" s="37">
        <v>662</v>
      </c>
      <c r="Z53" s="37">
        <v>437</v>
      </c>
      <c r="AA53" s="37">
        <v>225</v>
      </c>
      <c r="AB53" s="37">
        <v>0</v>
      </c>
    </row>
    <row r="54" spans="1:28" x14ac:dyDescent="0.25">
      <c r="A54" s="35" t="s">
        <v>16</v>
      </c>
      <c r="B54" s="35" t="s">
        <v>18</v>
      </c>
      <c r="C54" s="35" t="s">
        <v>22</v>
      </c>
      <c r="D54" s="35" t="s">
        <v>23</v>
      </c>
      <c r="E54" s="35" t="s">
        <v>303</v>
      </c>
      <c r="F54" s="35" t="s">
        <v>304</v>
      </c>
      <c r="G54">
        <v>5.0786440010000398</v>
      </c>
      <c r="H54">
        <v>33.983565590000097</v>
      </c>
      <c r="I54" s="37">
        <v>18919</v>
      </c>
      <c r="J54" s="37">
        <v>3162</v>
      </c>
      <c r="K54" s="37">
        <v>15757</v>
      </c>
      <c r="L54" s="37">
        <v>0</v>
      </c>
      <c r="M54" s="37">
        <v>4</v>
      </c>
      <c r="N54" s="37">
        <v>0</v>
      </c>
      <c r="O54" s="37">
        <v>0</v>
      </c>
      <c r="P54" s="37">
        <v>4</v>
      </c>
      <c r="Q54" s="37">
        <v>667</v>
      </c>
      <c r="R54" s="37">
        <v>280</v>
      </c>
      <c r="S54" s="37">
        <v>387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667</v>
      </c>
      <c r="Z54" s="37">
        <v>280</v>
      </c>
      <c r="AA54" s="37">
        <v>387</v>
      </c>
      <c r="AB54" s="37">
        <v>0</v>
      </c>
    </row>
    <row r="55" spans="1:28" x14ac:dyDescent="0.25">
      <c r="A55" s="35" t="s">
        <v>16</v>
      </c>
      <c r="B55" s="35" t="s">
        <v>18</v>
      </c>
      <c r="C55" s="35" t="s">
        <v>22</v>
      </c>
      <c r="D55" s="35" t="s">
        <v>23</v>
      </c>
      <c r="E55" s="35" t="s">
        <v>305</v>
      </c>
      <c r="F55" s="35" t="s">
        <v>306</v>
      </c>
      <c r="G55">
        <v>4.9177873130000798</v>
      </c>
      <c r="H55">
        <v>34.796021031000102</v>
      </c>
      <c r="I55" s="37">
        <v>1339</v>
      </c>
      <c r="J55" s="37">
        <v>1150</v>
      </c>
      <c r="K55" s="37">
        <v>189</v>
      </c>
      <c r="L55" s="37">
        <v>0</v>
      </c>
      <c r="M55" s="37">
        <v>34</v>
      </c>
      <c r="N55" s="37">
        <v>14</v>
      </c>
      <c r="O55" s="37">
        <v>20</v>
      </c>
      <c r="P55" s="37">
        <v>0</v>
      </c>
      <c r="Q55" s="37">
        <v>795</v>
      </c>
      <c r="R55" s="37">
        <v>457</v>
      </c>
      <c r="S55" s="37">
        <v>338</v>
      </c>
      <c r="T55" s="37">
        <v>0</v>
      </c>
      <c r="U55" s="37">
        <v>40</v>
      </c>
      <c r="V55" s="37">
        <v>29</v>
      </c>
      <c r="W55" s="37">
        <v>11</v>
      </c>
      <c r="X55" s="37">
        <v>0</v>
      </c>
      <c r="Y55" s="37">
        <v>755</v>
      </c>
      <c r="Z55" s="37">
        <v>428</v>
      </c>
      <c r="AA55" s="37">
        <v>327</v>
      </c>
      <c r="AB55" s="37">
        <v>0</v>
      </c>
    </row>
    <row r="56" spans="1:28" x14ac:dyDescent="0.25">
      <c r="A56" s="35" t="s">
        <v>16</v>
      </c>
      <c r="B56" s="35" t="s">
        <v>18</v>
      </c>
      <c r="C56" s="35" t="s">
        <v>22</v>
      </c>
      <c r="D56" s="35" t="s">
        <v>23</v>
      </c>
      <c r="E56" s="35" t="s">
        <v>307</v>
      </c>
      <c r="F56" s="35" t="s">
        <v>308</v>
      </c>
      <c r="G56">
        <v>4.3858091800000203</v>
      </c>
      <c r="H56">
        <v>33.980101100000098</v>
      </c>
      <c r="I56" s="37">
        <v>795</v>
      </c>
      <c r="J56" s="37">
        <v>638</v>
      </c>
      <c r="K56" s="37">
        <v>157</v>
      </c>
      <c r="L56" s="37">
        <v>0</v>
      </c>
      <c r="M56" s="37">
        <v>11</v>
      </c>
      <c r="N56" s="37">
        <v>2</v>
      </c>
      <c r="O56" s="37">
        <v>2</v>
      </c>
      <c r="P56" s="37">
        <v>7</v>
      </c>
      <c r="Q56" s="37">
        <v>473</v>
      </c>
      <c r="R56" s="37">
        <v>267</v>
      </c>
      <c r="S56" s="37">
        <v>206</v>
      </c>
      <c r="T56" s="37">
        <v>0</v>
      </c>
      <c r="U56" s="37">
        <v>54</v>
      </c>
      <c r="V56" s="37">
        <v>36</v>
      </c>
      <c r="W56" s="37">
        <v>18</v>
      </c>
      <c r="X56" s="37">
        <v>0</v>
      </c>
      <c r="Y56" s="37">
        <v>419</v>
      </c>
      <c r="Z56" s="37">
        <v>231</v>
      </c>
      <c r="AA56" s="37">
        <v>188</v>
      </c>
      <c r="AB56" s="37">
        <v>0</v>
      </c>
    </row>
    <row r="57" spans="1:28" x14ac:dyDescent="0.25">
      <c r="A57" s="35" t="s">
        <v>16</v>
      </c>
      <c r="B57" s="35" t="s">
        <v>18</v>
      </c>
      <c r="C57" s="35" t="s">
        <v>24</v>
      </c>
      <c r="D57" s="35" t="s">
        <v>25</v>
      </c>
      <c r="E57" s="35" t="s">
        <v>309</v>
      </c>
      <c r="F57" s="35" t="s">
        <v>310</v>
      </c>
      <c r="G57">
        <v>4.9315756970000297</v>
      </c>
      <c r="H57">
        <v>33.575612670000098</v>
      </c>
      <c r="I57" s="37">
        <v>710</v>
      </c>
      <c r="J57" s="37">
        <v>547</v>
      </c>
      <c r="K57" s="37">
        <v>163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345</v>
      </c>
      <c r="R57" s="37">
        <v>60</v>
      </c>
      <c r="S57" s="37">
        <v>285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345</v>
      </c>
      <c r="Z57" s="37">
        <v>60</v>
      </c>
      <c r="AA57" s="37">
        <v>285</v>
      </c>
      <c r="AB57" s="37">
        <v>0</v>
      </c>
    </row>
    <row r="58" spans="1:28" x14ac:dyDescent="0.25">
      <c r="A58" s="35" t="s">
        <v>16</v>
      </c>
      <c r="B58" s="35" t="s">
        <v>18</v>
      </c>
      <c r="C58" s="35" t="s">
        <v>24</v>
      </c>
      <c r="D58" s="35" t="s">
        <v>25</v>
      </c>
      <c r="E58" s="35" t="s">
        <v>311</v>
      </c>
      <c r="F58" s="35" t="s">
        <v>312</v>
      </c>
      <c r="G58">
        <v>5.40032800800003</v>
      </c>
      <c r="H58">
        <v>33.465312330000103</v>
      </c>
      <c r="I58" s="37">
        <v>4096</v>
      </c>
      <c r="J58" s="37">
        <v>1453</v>
      </c>
      <c r="K58" s="37">
        <v>2643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413</v>
      </c>
      <c r="R58" s="37">
        <v>107</v>
      </c>
      <c r="S58" s="37">
        <v>306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413</v>
      </c>
      <c r="Z58" s="37">
        <v>107</v>
      </c>
      <c r="AA58" s="37">
        <v>306</v>
      </c>
      <c r="AB58" s="37">
        <v>0</v>
      </c>
    </row>
    <row r="59" spans="1:28" x14ac:dyDescent="0.25">
      <c r="A59" s="35" t="s">
        <v>16</v>
      </c>
      <c r="B59" s="35" t="s">
        <v>18</v>
      </c>
      <c r="C59" s="35" t="s">
        <v>24</v>
      </c>
      <c r="D59" s="35" t="s">
        <v>25</v>
      </c>
      <c r="E59" s="35" t="s">
        <v>313</v>
      </c>
      <c r="F59" s="35" t="s">
        <v>314</v>
      </c>
      <c r="G59">
        <v>5.0145377560000401</v>
      </c>
      <c r="H59">
        <v>33.3687908200001</v>
      </c>
      <c r="I59" s="37">
        <v>753</v>
      </c>
      <c r="J59" s="37">
        <v>350</v>
      </c>
      <c r="K59" s="37">
        <v>403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380</v>
      </c>
      <c r="R59" s="37">
        <v>131</v>
      </c>
      <c r="S59" s="37">
        <v>249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380</v>
      </c>
      <c r="Z59" s="37">
        <v>131</v>
      </c>
      <c r="AA59" s="37">
        <v>249</v>
      </c>
      <c r="AB59" s="37">
        <v>0</v>
      </c>
    </row>
    <row r="60" spans="1:28" x14ac:dyDescent="0.25">
      <c r="A60" s="35" t="s">
        <v>16</v>
      </c>
      <c r="B60" s="35" t="s">
        <v>18</v>
      </c>
      <c r="C60" s="35" t="s">
        <v>24</v>
      </c>
      <c r="D60" s="35" t="s">
        <v>25</v>
      </c>
      <c r="E60" s="35" t="s">
        <v>315</v>
      </c>
      <c r="F60" s="35" t="s">
        <v>316</v>
      </c>
      <c r="G60">
        <v>4.8758907860000704</v>
      </c>
      <c r="H60">
        <v>33.382769600000103</v>
      </c>
      <c r="I60" s="37">
        <v>222</v>
      </c>
      <c r="J60" s="37">
        <v>222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66</v>
      </c>
      <c r="R60" s="37">
        <v>18</v>
      </c>
      <c r="S60" s="37">
        <v>48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66</v>
      </c>
      <c r="Z60" s="37">
        <v>18</v>
      </c>
      <c r="AA60" s="37">
        <v>48</v>
      </c>
      <c r="AB60" s="37">
        <v>0</v>
      </c>
    </row>
    <row r="61" spans="1:28" x14ac:dyDescent="0.25">
      <c r="A61" s="35" t="s">
        <v>16</v>
      </c>
      <c r="B61" s="35" t="s">
        <v>18</v>
      </c>
      <c r="C61" s="35" t="s">
        <v>24</v>
      </c>
      <c r="D61" s="35" t="s">
        <v>25</v>
      </c>
      <c r="E61" s="35" t="s">
        <v>317</v>
      </c>
      <c r="F61" s="35" t="s">
        <v>318</v>
      </c>
      <c r="G61">
        <v>4.9349574560000598</v>
      </c>
      <c r="H61">
        <v>33.5122539400001</v>
      </c>
      <c r="I61" s="37">
        <v>513</v>
      </c>
      <c r="J61" s="37">
        <v>513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218</v>
      </c>
      <c r="R61" s="37">
        <v>218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218</v>
      </c>
      <c r="Z61" s="37">
        <v>218</v>
      </c>
      <c r="AA61" s="37">
        <v>0</v>
      </c>
      <c r="AB61" s="37">
        <v>0</v>
      </c>
    </row>
    <row r="62" spans="1:28" x14ac:dyDescent="0.25">
      <c r="A62" s="35" t="s">
        <v>16</v>
      </c>
      <c r="B62" s="35" t="s">
        <v>18</v>
      </c>
      <c r="C62" s="35" t="s">
        <v>24</v>
      </c>
      <c r="D62" s="35" t="s">
        <v>25</v>
      </c>
      <c r="E62" s="35" t="s">
        <v>319</v>
      </c>
      <c r="F62" s="35" t="s">
        <v>320</v>
      </c>
      <c r="G62">
        <v>4.90053069000004</v>
      </c>
      <c r="H62">
        <v>33.621887860000101</v>
      </c>
      <c r="I62" s="37">
        <v>557</v>
      </c>
      <c r="J62" s="37">
        <v>167</v>
      </c>
      <c r="K62" s="37">
        <v>217</v>
      </c>
      <c r="L62" s="37">
        <v>173</v>
      </c>
      <c r="M62" s="37">
        <v>0</v>
      </c>
      <c r="N62" s="37">
        <v>0</v>
      </c>
      <c r="O62" s="37">
        <v>0</v>
      </c>
      <c r="P62" s="37">
        <v>0</v>
      </c>
      <c r="Q62" s="37">
        <v>285</v>
      </c>
      <c r="R62" s="37">
        <v>285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285</v>
      </c>
      <c r="Z62" s="37">
        <v>285</v>
      </c>
      <c r="AA62" s="37">
        <v>0</v>
      </c>
      <c r="AB62" s="37">
        <v>0</v>
      </c>
    </row>
    <row r="63" spans="1:28" x14ac:dyDescent="0.25">
      <c r="A63" s="35" t="s">
        <v>16</v>
      </c>
      <c r="B63" s="35" t="s">
        <v>18</v>
      </c>
      <c r="C63" s="35" t="s">
        <v>26</v>
      </c>
      <c r="D63" s="35" t="s">
        <v>27</v>
      </c>
      <c r="E63" s="35" t="s">
        <v>321</v>
      </c>
      <c r="F63" s="35" t="s">
        <v>322</v>
      </c>
      <c r="G63">
        <v>4.7864704630000601</v>
      </c>
      <c r="H63">
        <v>33.622983840000103</v>
      </c>
      <c r="I63" s="37">
        <v>3165</v>
      </c>
      <c r="J63" s="37">
        <v>2446</v>
      </c>
      <c r="K63" s="37">
        <v>719</v>
      </c>
      <c r="L63" s="37">
        <v>0</v>
      </c>
      <c r="M63" s="37">
        <v>308</v>
      </c>
      <c r="N63" s="37">
        <v>0</v>
      </c>
      <c r="O63" s="37">
        <v>308</v>
      </c>
      <c r="P63" s="37">
        <v>0</v>
      </c>
      <c r="Q63" s="37">
        <v>1827</v>
      </c>
      <c r="R63" s="37">
        <v>552</v>
      </c>
      <c r="S63" s="37">
        <v>1155</v>
      </c>
      <c r="T63" s="37">
        <v>120</v>
      </c>
      <c r="U63" s="37">
        <v>120</v>
      </c>
      <c r="V63" s="37">
        <v>0</v>
      </c>
      <c r="W63" s="37">
        <v>0</v>
      </c>
      <c r="X63" s="37">
        <v>120</v>
      </c>
      <c r="Y63" s="37">
        <v>1707</v>
      </c>
      <c r="Z63" s="37">
        <v>552</v>
      </c>
      <c r="AA63" s="37">
        <v>1155</v>
      </c>
      <c r="AB63" s="37">
        <v>0</v>
      </c>
    </row>
    <row r="64" spans="1:28" x14ac:dyDescent="0.25">
      <c r="A64" s="35" t="s">
        <v>16</v>
      </c>
      <c r="B64" s="35" t="s">
        <v>18</v>
      </c>
      <c r="C64" s="35" t="s">
        <v>30</v>
      </c>
      <c r="D64" s="35" t="s">
        <v>31</v>
      </c>
      <c r="E64" s="35" t="s">
        <v>323</v>
      </c>
      <c r="F64" s="35" t="s">
        <v>324</v>
      </c>
      <c r="G64">
        <v>3.64221599400003</v>
      </c>
      <c r="H64">
        <v>32.056507640000099</v>
      </c>
      <c r="I64" s="37">
        <v>10352</v>
      </c>
      <c r="J64" s="37">
        <v>9378</v>
      </c>
      <c r="K64" s="37">
        <v>974</v>
      </c>
      <c r="L64" s="37">
        <v>0</v>
      </c>
      <c r="M64" s="37">
        <v>3450</v>
      </c>
      <c r="N64" s="37">
        <v>3450</v>
      </c>
      <c r="O64" s="37">
        <v>0</v>
      </c>
      <c r="P64" s="37">
        <v>0</v>
      </c>
      <c r="Q64" s="37">
        <v>24477</v>
      </c>
      <c r="R64" s="37">
        <v>16645</v>
      </c>
      <c r="S64" s="37">
        <v>7832</v>
      </c>
      <c r="T64" s="37">
        <v>0</v>
      </c>
      <c r="U64" s="37">
        <v>24477</v>
      </c>
      <c r="V64" s="37">
        <v>16645</v>
      </c>
      <c r="W64" s="37">
        <v>7832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</row>
    <row r="65" spans="1:28" x14ac:dyDescent="0.25">
      <c r="A65" s="35" t="s">
        <v>16</v>
      </c>
      <c r="B65" s="35" t="s">
        <v>18</v>
      </c>
      <c r="C65" s="35" t="s">
        <v>26</v>
      </c>
      <c r="D65" s="35" t="s">
        <v>27</v>
      </c>
      <c r="E65" s="35" t="s">
        <v>325</v>
      </c>
      <c r="F65" s="35" t="s">
        <v>326</v>
      </c>
      <c r="G65">
        <v>4.6593151980000602</v>
      </c>
      <c r="H65">
        <v>33.612908609999998</v>
      </c>
      <c r="I65" s="37">
        <v>2108</v>
      </c>
      <c r="J65" s="37">
        <v>1638</v>
      </c>
      <c r="K65" s="37">
        <v>470</v>
      </c>
      <c r="L65" s="37">
        <v>0</v>
      </c>
      <c r="M65" s="37">
        <v>6</v>
      </c>
      <c r="N65" s="37">
        <v>0</v>
      </c>
      <c r="O65" s="37">
        <v>0</v>
      </c>
      <c r="P65" s="37">
        <v>6</v>
      </c>
      <c r="Q65" s="37">
        <v>918</v>
      </c>
      <c r="R65" s="37">
        <v>836</v>
      </c>
      <c r="S65" s="37">
        <v>0</v>
      </c>
      <c r="T65" s="37">
        <v>82</v>
      </c>
      <c r="U65" s="37">
        <v>82</v>
      </c>
      <c r="V65" s="37">
        <v>0</v>
      </c>
      <c r="W65" s="37">
        <v>0</v>
      </c>
      <c r="X65" s="37">
        <v>82</v>
      </c>
      <c r="Y65" s="37">
        <v>836</v>
      </c>
      <c r="Z65" s="37">
        <v>836</v>
      </c>
      <c r="AA65" s="37">
        <v>0</v>
      </c>
      <c r="AB65" s="37">
        <v>0</v>
      </c>
    </row>
    <row r="66" spans="1:28" x14ac:dyDescent="0.25">
      <c r="A66" s="35" t="s">
        <v>16</v>
      </c>
      <c r="B66" s="35" t="s">
        <v>18</v>
      </c>
      <c r="C66" s="35" t="s">
        <v>26</v>
      </c>
      <c r="D66" s="35" t="s">
        <v>27</v>
      </c>
      <c r="E66" s="35" t="s">
        <v>327</v>
      </c>
      <c r="F66" s="35" t="s">
        <v>328</v>
      </c>
      <c r="G66">
        <v>4.6954735670000201</v>
      </c>
      <c r="H66">
        <v>33.535737910000101</v>
      </c>
      <c r="I66" s="37">
        <v>1914</v>
      </c>
      <c r="J66" s="37">
        <v>1224</v>
      </c>
      <c r="K66" s="37">
        <v>690</v>
      </c>
      <c r="L66" s="37">
        <v>0</v>
      </c>
      <c r="M66" s="37">
        <v>180</v>
      </c>
      <c r="N66" s="37">
        <v>90</v>
      </c>
      <c r="O66" s="37">
        <v>90</v>
      </c>
      <c r="P66" s="37">
        <v>0</v>
      </c>
      <c r="Q66" s="37">
        <v>1583</v>
      </c>
      <c r="R66" s="37">
        <v>779</v>
      </c>
      <c r="S66" s="37">
        <v>804</v>
      </c>
      <c r="T66" s="37">
        <v>0</v>
      </c>
      <c r="U66" s="37">
        <v>732</v>
      </c>
      <c r="V66" s="37">
        <v>404</v>
      </c>
      <c r="W66" s="37">
        <v>328</v>
      </c>
      <c r="X66" s="37">
        <v>0</v>
      </c>
      <c r="Y66" s="37">
        <v>851</v>
      </c>
      <c r="Z66" s="37">
        <v>375</v>
      </c>
      <c r="AA66" s="37">
        <v>476</v>
      </c>
      <c r="AB66" s="37">
        <v>0</v>
      </c>
    </row>
    <row r="67" spans="1:28" x14ac:dyDescent="0.25">
      <c r="A67" s="35" t="s">
        <v>16</v>
      </c>
      <c r="B67" s="35" t="s">
        <v>18</v>
      </c>
      <c r="C67" s="35" t="s">
        <v>26</v>
      </c>
      <c r="D67" s="35" t="s">
        <v>27</v>
      </c>
      <c r="E67" s="35" t="s">
        <v>329</v>
      </c>
      <c r="F67" s="35" t="s">
        <v>330</v>
      </c>
      <c r="G67">
        <v>4.7648145610000396</v>
      </c>
      <c r="H67">
        <v>33.503438000000102</v>
      </c>
      <c r="I67" s="37">
        <v>1308</v>
      </c>
      <c r="J67" s="37">
        <v>755</v>
      </c>
      <c r="K67" s="37">
        <v>553</v>
      </c>
      <c r="L67" s="37">
        <v>0</v>
      </c>
      <c r="M67" s="37">
        <v>300</v>
      </c>
      <c r="N67" s="37">
        <v>198</v>
      </c>
      <c r="O67" s="37">
        <v>102</v>
      </c>
      <c r="P67" s="37">
        <v>0</v>
      </c>
      <c r="Q67" s="37">
        <v>1421</v>
      </c>
      <c r="R67" s="37">
        <v>693</v>
      </c>
      <c r="S67" s="37">
        <v>728</v>
      </c>
      <c r="T67" s="37">
        <v>0</v>
      </c>
      <c r="U67" s="37">
        <v>606</v>
      </c>
      <c r="V67" s="37">
        <v>299</v>
      </c>
      <c r="W67" s="37">
        <v>307</v>
      </c>
      <c r="X67" s="37">
        <v>0</v>
      </c>
      <c r="Y67" s="37">
        <v>815</v>
      </c>
      <c r="Z67" s="37">
        <v>394</v>
      </c>
      <c r="AA67" s="37">
        <v>421</v>
      </c>
      <c r="AB67" s="37">
        <v>0</v>
      </c>
    </row>
    <row r="68" spans="1:28" x14ac:dyDescent="0.25">
      <c r="A68" s="35" t="s">
        <v>16</v>
      </c>
      <c r="B68" s="35" t="s">
        <v>18</v>
      </c>
      <c r="C68" s="35" t="s">
        <v>26</v>
      </c>
      <c r="D68" s="35" t="s">
        <v>27</v>
      </c>
      <c r="E68" s="35" t="s">
        <v>331</v>
      </c>
      <c r="F68" s="35" t="s">
        <v>332</v>
      </c>
      <c r="G68">
        <v>4.4332208830000503</v>
      </c>
      <c r="H68">
        <v>33.7623717600001</v>
      </c>
      <c r="I68" s="37">
        <v>2600</v>
      </c>
      <c r="J68" s="37">
        <v>1803</v>
      </c>
      <c r="K68" s="37">
        <v>797</v>
      </c>
      <c r="L68" s="37">
        <v>0</v>
      </c>
      <c r="M68" s="37">
        <v>42</v>
      </c>
      <c r="N68" s="37">
        <v>0</v>
      </c>
      <c r="O68" s="37">
        <v>0</v>
      </c>
      <c r="P68" s="37">
        <v>42</v>
      </c>
      <c r="Q68" s="37">
        <v>580</v>
      </c>
      <c r="R68" s="37">
        <v>368</v>
      </c>
      <c r="S68" s="37">
        <v>126</v>
      </c>
      <c r="T68" s="37">
        <v>86</v>
      </c>
      <c r="U68" s="37">
        <v>86</v>
      </c>
      <c r="V68" s="37">
        <v>0</v>
      </c>
      <c r="W68" s="37">
        <v>0</v>
      </c>
      <c r="X68" s="37">
        <v>86</v>
      </c>
      <c r="Y68" s="37">
        <v>494</v>
      </c>
      <c r="Z68" s="37">
        <v>368</v>
      </c>
      <c r="AA68" s="37">
        <v>126</v>
      </c>
      <c r="AB68" s="37">
        <v>0</v>
      </c>
    </row>
    <row r="69" spans="1:28" x14ac:dyDescent="0.25">
      <c r="A69" s="35" t="s">
        <v>16</v>
      </c>
      <c r="B69" s="35" t="s">
        <v>18</v>
      </c>
      <c r="C69" s="35" t="s">
        <v>28</v>
      </c>
      <c r="D69" s="35" t="s">
        <v>29</v>
      </c>
      <c r="E69" s="35" t="s">
        <v>333</v>
      </c>
      <c r="F69" s="35" t="s">
        <v>334</v>
      </c>
      <c r="G69">
        <v>4.9215502470000301</v>
      </c>
      <c r="H69">
        <v>32.97521089</v>
      </c>
      <c r="I69" s="37">
        <v>370</v>
      </c>
      <c r="J69" s="37">
        <v>317</v>
      </c>
      <c r="K69" s="37">
        <v>53</v>
      </c>
      <c r="L69" s="37">
        <v>0</v>
      </c>
      <c r="M69" s="37">
        <v>64</v>
      </c>
      <c r="N69" s="37">
        <v>32</v>
      </c>
      <c r="O69" s="37">
        <v>32</v>
      </c>
      <c r="P69" s="37">
        <v>0</v>
      </c>
      <c r="Q69" s="37">
        <v>894</v>
      </c>
      <c r="R69" s="37">
        <v>513</v>
      </c>
      <c r="S69" s="37">
        <v>381</v>
      </c>
      <c r="T69" s="37">
        <v>0</v>
      </c>
      <c r="U69" s="37">
        <v>264</v>
      </c>
      <c r="V69" s="37">
        <v>136</v>
      </c>
      <c r="W69" s="37">
        <v>128</v>
      </c>
      <c r="X69" s="37">
        <v>0</v>
      </c>
      <c r="Y69" s="37">
        <v>630</v>
      </c>
      <c r="Z69" s="37">
        <v>377</v>
      </c>
      <c r="AA69" s="37">
        <v>253</v>
      </c>
      <c r="AB69" s="37">
        <v>0</v>
      </c>
    </row>
    <row r="70" spans="1:28" x14ac:dyDescent="0.25">
      <c r="A70" s="35" t="s">
        <v>16</v>
      </c>
      <c r="B70" s="35" t="s">
        <v>18</v>
      </c>
      <c r="C70" s="35" t="s">
        <v>28</v>
      </c>
      <c r="D70" s="35" t="s">
        <v>29</v>
      </c>
      <c r="E70" s="35" t="s">
        <v>335</v>
      </c>
      <c r="F70" s="35" t="s">
        <v>336</v>
      </c>
      <c r="G70">
        <v>5.4731830800000703</v>
      </c>
      <c r="H70">
        <v>32.659640980000098</v>
      </c>
      <c r="I70" s="37">
        <v>3204</v>
      </c>
      <c r="J70" s="37">
        <v>2672</v>
      </c>
      <c r="K70" s="37">
        <v>532</v>
      </c>
      <c r="L70" s="37">
        <v>0</v>
      </c>
      <c r="M70" s="37">
        <v>1222</v>
      </c>
      <c r="N70" s="37">
        <v>753</v>
      </c>
      <c r="O70" s="37">
        <v>469</v>
      </c>
      <c r="P70" s="37">
        <v>0</v>
      </c>
      <c r="Q70" s="37">
        <v>1573</v>
      </c>
      <c r="R70" s="37">
        <v>1024</v>
      </c>
      <c r="S70" s="37">
        <v>111</v>
      </c>
      <c r="T70" s="37">
        <v>438</v>
      </c>
      <c r="U70" s="37">
        <v>576</v>
      </c>
      <c r="V70" s="37">
        <v>107</v>
      </c>
      <c r="W70" s="37">
        <v>31</v>
      </c>
      <c r="X70" s="37">
        <v>438</v>
      </c>
      <c r="Y70" s="37">
        <v>997</v>
      </c>
      <c r="Z70" s="37">
        <v>917</v>
      </c>
      <c r="AA70" s="37">
        <v>80</v>
      </c>
      <c r="AB70" s="37">
        <v>0</v>
      </c>
    </row>
    <row r="71" spans="1:28" x14ac:dyDescent="0.25">
      <c r="A71" s="35" t="s">
        <v>16</v>
      </c>
      <c r="B71" s="35" t="s">
        <v>18</v>
      </c>
      <c r="C71" s="35" t="s">
        <v>28</v>
      </c>
      <c r="D71" s="35" t="s">
        <v>29</v>
      </c>
      <c r="E71" s="35" t="s">
        <v>337</v>
      </c>
      <c r="F71" s="35" t="s">
        <v>338</v>
      </c>
      <c r="G71">
        <v>5.0964200000000197</v>
      </c>
      <c r="H71">
        <v>32.417406</v>
      </c>
      <c r="I71" s="37">
        <v>583</v>
      </c>
      <c r="J71" s="37">
        <v>538</v>
      </c>
      <c r="K71" s="37">
        <v>45</v>
      </c>
      <c r="L71" s="37">
        <v>0</v>
      </c>
      <c r="M71" s="37">
        <v>88</v>
      </c>
      <c r="N71" s="37">
        <v>48</v>
      </c>
      <c r="O71" s="37">
        <v>40</v>
      </c>
      <c r="P71" s="37">
        <v>0</v>
      </c>
      <c r="Q71" s="37">
        <v>913</v>
      </c>
      <c r="R71" s="37">
        <v>587</v>
      </c>
      <c r="S71" s="37">
        <v>326</v>
      </c>
      <c r="T71" s="37">
        <v>0</v>
      </c>
      <c r="U71" s="37">
        <v>601</v>
      </c>
      <c r="V71" s="37">
        <v>408</v>
      </c>
      <c r="W71" s="37">
        <v>193</v>
      </c>
      <c r="X71" s="37">
        <v>0</v>
      </c>
      <c r="Y71" s="37">
        <v>312</v>
      </c>
      <c r="Z71" s="37">
        <v>179</v>
      </c>
      <c r="AA71" s="37">
        <v>133</v>
      </c>
      <c r="AB71" s="37">
        <v>0</v>
      </c>
    </row>
    <row r="72" spans="1:28" x14ac:dyDescent="0.25">
      <c r="A72" s="35" t="s">
        <v>16</v>
      </c>
      <c r="B72" s="35" t="s">
        <v>18</v>
      </c>
      <c r="C72" s="35" t="s">
        <v>28</v>
      </c>
      <c r="D72" s="35" t="s">
        <v>29</v>
      </c>
      <c r="E72" s="35" t="s">
        <v>339</v>
      </c>
      <c r="F72" s="35" t="s">
        <v>340</v>
      </c>
      <c r="G72">
        <v>4.7551116470000396</v>
      </c>
      <c r="H72">
        <v>32.8915073900001</v>
      </c>
      <c r="I72" s="37">
        <v>917</v>
      </c>
      <c r="J72" s="37">
        <v>820</v>
      </c>
      <c r="K72" s="37">
        <v>97</v>
      </c>
      <c r="L72" s="37">
        <v>0</v>
      </c>
      <c r="M72" s="37">
        <v>220</v>
      </c>
      <c r="N72" s="37">
        <v>85</v>
      </c>
      <c r="O72" s="37">
        <v>135</v>
      </c>
      <c r="P72" s="37">
        <v>0</v>
      </c>
      <c r="Q72" s="37">
        <v>1250</v>
      </c>
      <c r="R72" s="37">
        <v>605</v>
      </c>
      <c r="S72" s="37">
        <v>645</v>
      </c>
      <c r="T72" s="37">
        <v>0</v>
      </c>
      <c r="U72" s="37">
        <v>438</v>
      </c>
      <c r="V72" s="37">
        <v>199</v>
      </c>
      <c r="W72" s="37">
        <v>239</v>
      </c>
      <c r="X72" s="37">
        <v>0</v>
      </c>
      <c r="Y72" s="37">
        <v>812</v>
      </c>
      <c r="Z72" s="37">
        <v>406</v>
      </c>
      <c r="AA72" s="37">
        <v>406</v>
      </c>
      <c r="AB72" s="37">
        <v>0</v>
      </c>
    </row>
    <row r="73" spans="1:28" x14ac:dyDescent="0.25">
      <c r="A73" s="35" t="s">
        <v>16</v>
      </c>
      <c r="B73" s="35" t="s">
        <v>18</v>
      </c>
      <c r="C73" s="35" t="s">
        <v>28</v>
      </c>
      <c r="D73" s="35" t="s">
        <v>29</v>
      </c>
      <c r="E73" s="35" t="s">
        <v>341</v>
      </c>
      <c r="F73" s="35" t="s">
        <v>342</v>
      </c>
      <c r="G73">
        <v>4.9331304720000704</v>
      </c>
      <c r="H73">
        <v>32.302081649999998</v>
      </c>
      <c r="I73" s="37">
        <v>1070</v>
      </c>
      <c r="J73" s="37">
        <v>254</v>
      </c>
      <c r="K73" s="37">
        <v>0</v>
      </c>
      <c r="L73" s="37">
        <v>816</v>
      </c>
      <c r="M73" s="37">
        <v>399</v>
      </c>
      <c r="N73" s="37">
        <v>63</v>
      </c>
      <c r="O73" s="37">
        <v>0</v>
      </c>
      <c r="P73" s="37">
        <v>336</v>
      </c>
      <c r="Q73" s="37">
        <v>1421</v>
      </c>
      <c r="R73" s="37">
        <v>203</v>
      </c>
      <c r="S73" s="37">
        <v>0</v>
      </c>
      <c r="T73" s="37">
        <v>1218</v>
      </c>
      <c r="U73" s="37">
        <v>532</v>
      </c>
      <c r="V73" s="37">
        <v>0</v>
      </c>
      <c r="W73" s="37">
        <v>0</v>
      </c>
      <c r="X73" s="37">
        <v>532</v>
      </c>
      <c r="Y73" s="37">
        <v>889</v>
      </c>
      <c r="Z73" s="37">
        <v>203</v>
      </c>
      <c r="AA73" s="37">
        <v>0</v>
      </c>
      <c r="AB73" s="37">
        <v>686</v>
      </c>
    </row>
    <row r="74" spans="1:28" x14ac:dyDescent="0.25">
      <c r="A74" s="35" t="s">
        <v>16</v>
      </c>
      <c r="B74" s="35" t="s">
        <v>18</v>
      </c>
      <c r="C74" s="35" t="s">
        <v>28</v>
      </c>
      <c r="D74" s="35" t="s">
        <v>29</v>
      </c>
      <c r="E74" s="35" t="s">
        <v>343</v>
      </c>
      <c r="F74" s="35" t="s">
        <v>344</v>
      </c>
      <c r="G74">
        <v>4.7833562050000804</v>
      </c>
      <c r="H74">
        <v>32.660855750000103</v>
      </c>
      <c r="I74" s="37">
        <v>1186</v>
      </c>
      <c r="J74" s="37">
        <v>1186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1078</v>
      </c>
      <c r="R74" s="37">
        <v>0</v>
      </c>
      <c r="S74" s="37">
        <v>1078</v>
      </c>
      <c r="T74" s="37">
        <v>0</v>
      </c>
      <c r="U74" s="37">
        <v>587</v>
      </c>
      <c r="V74" s="37">
        <v>0</v>
      </c>
      <c r="W74" s="37">
        <v>587</v>
      </c>
      <c r="X74" s="37">
        <v>0</v>
      </c>
      <c r="Y74" s="37">
        <v>491</v>
      </c>
      <c r="Z74" s="37">
        <v>0</v>
      </c>
      <c r="AA74" s="37">
        <v>491</v>
      </c>
      <c r="AB74" s="37">
        <v>0</v>
      </c>
    </row>
    <row r="75" spans="1:28" x14ac:dyDescent="0.25">
      <c r="A75" s="35" t="s">
        <v>16</v>
      </c>
      <c r="B75" s="35" t="s">
        <v>18</v>
      </c>
      <c r="C75" s="35" t="s">
        <v>28</v>
      </c>
      <c r="D75" s="35" t="s">
        <v>29</v>
      </c>
      <c r="E75" s="35" t="s">
        <v>345</v>
      </c>
      <c r="F75" s="35" t="s">
        <v>346</v>
      </c>
      <c r="G75">
        <v>4.7178005090000301</v>
      </c>
      <c r="H75">
        <v>32.355549510000102</v>
      </c>
      <c r="I75" s="37">
        <v>295</v>
      </c>
      <c r="J75" s="37">
        <v>164</v>
      </c>
      <c r="K75" s="37">
        <v>131</v>
      </c>
      <c r="L75" s="37">
        <v>0</v>
      </c>
      <c r="M75" s="37">
        <v>166</v>
      </c>
      <c r="N75" s="37">
        <v>141</v>
      </c>
      <c r="O75" s="37">
        <v>25</v>
      </c>
      <c r="P75" s="37">
        <v>0</v>
      </c>
      <c r="Q75" s="37">
        <v>1408</v>
      </c>
      <c r="R75" s="37">
        <v>568</v>
      </c>
      <c r="S75" s="37">
        <v>840</v>
      </c>
      <c r="T75" s="37">
        <v>0</v>
      </c>
      <c r="U75" s="37">
        <v>388</v>
      </c>
      <c r="V75" s="37">
        <v>294</v>
      </c>
      <c r="W75" s="37">
        <v>94</v>
      </c>
      <c r="X75" s="37">
        <v>0</v>
      </c>
      <c r="Y75" s="37">
        <v>1020</v>
      </c>
      <c r="Z75" s="37">
        <v>274</v>
      </c>
      <c r="AA75" s="37">
        <v>746</v>
      </c>
      <c r="AB75" s="37">
        <v>0</v>
      </c>
    </row>
    <row r="76" spans="1:28" x14ac:dyDescent="0.25">
      <c r="A76" s="35" t="s">
        <v>16</v>
      </c>
      <c r="B76" s="35" t="s">
        <v>18</v>
      </c>
      <c r="C76" s="35" t="s">
        <v>30</v>
      </c>
      <c r="D76" s="35" t="s">
        <v>31</v>
      </c>
      <c r="E76" s="35" t="s">
        <v>347</v>
      </c>
      <c r="F76" s="35" t="s">
        <v>348</v>
      </c>
      <c r="G76">
        <v>8.5928030000000604</v>
      </c>
      <c r="H76">
        <v>33.871403000000001</v>
      </c>
      <c r="I76" s="37">
        <v>507</v>
      </c>
      <c r="J76" s="37">
        <v>464</v>
      </c>
      <c r="K76" s="37">
        <v>43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11560</v>
      </c>
      <c r="R76" s="37">
        <v>2615</v>
      </c>
      <c r="S76" s="37">
        <v>8945</v>
      </c>
      <c r="T76" s="37">
        <v>0</v>
      </c>
      <c r="U76" s="37">
        <v>11560</v>
      </c>
      <c r="V76" s="37">
        <v>2615</v>
      </c>
      <c r="W76" s="37">
        <v>8945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</row>
    <row r="77" spans="1:28" x14ac:dyDescent="0.25">
      <c r="A77" s="35" t="s">
        <v>16</v>
      </c>
      <c r="B77" s="35" t="s">
        <v>18</v>
      </c>
      <c r="C77" s="35" t="s">
        <v>30</v>
      </c>
      <c r="D77" s="35" t="s">
        <v>31</v>
      </c>
      <c r="E77" s="35" t="s">
        <v>349</v>
      </c>
      <c r="F77" s="35" t="s">
        <v>350</v>
      </c>
      <c r="G77">
        <v>3.8217194730000301</v>
      </c>
      <c r="H77">
        <v>32.709181829999999</v>
      </c>
      <c r="I77" s="37">
        <v>578</v>
      </c>
      <c r="J77" s="37">
        <v>179</v>
      </c>
      <c r="K77" s="37">
        <v>399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3088</v>
      </c>
      <c r="R77" s="37">
        <v>836</v>
      </c>
      <c r="S77" s="37">
        <v>2252</v>
      </c>
      <c r="T77" s="37">
        <v>0</v>
      </c>
      <c r="U77" s="37">
        <v>3088</v>
      </c>
      <c r="V77" s="37">
        <v>836</v>
      </c>
      <c r="W77" s="37">
        <v>2252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</row>
    <row r="78" spans="1:28" x14ac:dyDescent="0.25">
      <c r="A78" s="35" t="s">
        <v>16</v>
      </c>
      <c r="B78" s="35" t="s">
        <v>18</v>
      </c>
      <c r="C78" s="35" t="s">
        <v>30</v>
      </c>
      <c r="D78" s="35" t="s">
        <v>31</v>
      </c>
      <c r="E78" s="35" t="s">
        <v>351</v>
      </c>
      <c r="F78" s="35" t="s">
        <v>31</v>
      </c>
      <c r="G78">
        <v>4.0255555820000399</v>
      </c>
      <c r="H78">
        <v>32.298851329999998</v>
      </c>
      <c r="I78" s="37">
        <v>1504</v>
      </c>
      <c r="J78" s="37">
        <v>1403</v>
      </c>
      <c r="K78" s="37">
        <v>101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7545</v>
      </c>
      <c r="R78" s="37">
        <v>5687</v>
      </c>
      <c r="S78" s="37">
        <v>1858</v>
      </c>
      <c r="T78" s="37">
        <v>0</v>
      </c>
      <c r="U78" s="37">
        <v>6871</v>
      </c>
      <c r="V78" s="37">
        <v>5258</v>
      </c>
      <c r="W78" s="37">
        <v>1613</v>
      </c>
      <c r="X78" s="37">
        <v>0</v>
      </c>
      <c r="Y78" s="37">
        <v>674</v>
      </c>
      <c r="Z78" s="37">
        <v>429</v>
      </c>
      <c r="AA78" s="37">
        <v>245</v>
      </c>
      <c r="AB78" s="37">
        <v>0</v>
      </c>
    </row>
    <row r="79" spans="1:28" x14ac:dyDescent="0.25">
      <c r="A79" s="35" t="s">
        <v>16</v>
      </c>
      <c r="B79" s="35" t="s">
        <v>18</v>
      </c>
      <c r="C79" s="35" t="s">
        <v>30</v>
      </c>
      <c r="D79" s="35" t="s">
        <v>31</v>
      </c>
      <c r="E79" s="35" t="s">
        <v>352</v>
      </c>
      <c r="F79" s="35" t="s">
        <v>353</v>
      </c>
      <c r="G79">
        <v>3.5873452220000699</v>
      </c>
      <c r="H79">
        <v>32.148653852000102</v>
      </c>
      <c r="I79" s="37">
        <v>960</v>
      </c>
      <c r="J79" s="37">
        <v>960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6039</v>
      </c>
      <c r="R79" s="37">
        <v>4589</v>
      </c>
      <c r="S79" s="37">
        <v>1450</v>
      </c>
      <c r="T79" s="37">
        <v>0</v>
      </c>
      <c r="U79" s="37">
        <v>6039</v>
      </c>
      <c r="V79" s="37">
        <v>4589</v>
      </c>
      <c r="W79" s="37">
        <v>1450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</row>
    <row r="80" spans="1:28" x14ac:dyDescent="0.25">
      <c r="A80" s="35" t="s">
        <v>16</v>
      </c>
      <c r="B80" s="35" t="s">
        <v>18</v>
      </c>
      <c r="C80" s="35" t="s">
        <v>30</v>
      </c>
      <c r="D80" s="35" t="s">
        <v>31</v>
      </c>
      <c r="E80" s="35" t="s">
        <v>354</v>
      </c>
      <c r="F80" s="35" t="s">
        <v>355</v>
      </c>
      <c r="G80">
        <v>4.05390058000006</v>
      </c>
      <c r="H80">
        <v>32.410965320000102</v>
      </c>
      <c r="I80" s="37">
        <v>975</v>
      </c>
      <c r="J80" s="37">
        <v>975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2380</v>
      </c>
      <c r="R80" s="37">
        <v>527</v>
      </c>
      <c r="S80" s="37">
        <v>1853</v>
      </c>
      <c r="T80" s="37">
        <v>0</v>
      </c>
      <c r="U80" s="37">
        <v>2380</v>
      </c>
      <c r="V80" s="37">
        <v>527</v>
      </c>
      <c r="W80" s="37">
        <v>1853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</row>
    <row r="81" spans="1:28" x14ac:dyDescent="0.25">
      <c r="A81" s="35" t="s">
        <v>16</v>
      </c>
      <c r="B81" s="35" t="s">
        <v>18</v>
      </c>
      <c r="C81" s="35" t="s">
        <v>30</v>
      </c>
      <c r="D81" s="35" t="s">
        <v>31</v>
      </c>
      <c r="E81" s="35" t="s">
        <v>356</v>
      </c>
      <c r="F81" s="35" t="s">
        <v>357</v>
      </c>
      <c r="G81">
        <v>3.95296639000003</v>
      </c>
      <c r="H81">
        <v>32.027960040000004</v>
      </c>
      <c r="I81" s="37">
        <v>847</v>
      </c>
      <c r="J81" s="37">
        <v>847</v>
      </c>
      <c r="K81" s="37">
        <v>0</v>
      </c>
      <c r="L81" s="37">
        <v>0</v>
      </c>
      <c r="M81" s="37">
        <v>112</v>
      </c>
      <c r="N81" s="37">
        <v>0</v>
      </c>
      <c r="O81" s="37">
        <v>0</v>
      </c>
      <c r="P81" s="37">
        <v>112</v>
      </c>
      <c r="Q81" s="37">
        <v>1827</v>
      </c>
      <c r="R81" s="37">
        <v>1469</v>
      </c>
      <c r="S81" s="37">
        <v>358</v>
      </c>
      <c r="T81" s="37">
        <v>0</v>
      </c>
      <c r="U81" s="37">
        <v>1827</v>
      </c>
      <c r="V81" s="37">
        <v>1469</v>
      </c>
      <c r="W81" s="37">
        <v>358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</row>
    <row r="82" spans="1:28" x14ac:dyDescent="0.25">
      <c r="A82" s="35" t="s">
        <v>16</v>
      </c>
      <c r="B82" s="35" t="s">
        <v>18</v>
      </c>
      <c r="C82" s="35" t="s">
        <v>30</v>
      </c>
      <c r="D82" s="35" t="s">
        <v>31</v>
      </c>
      <c r="E82" s="35" t="s">
        <v>358</v>
      </c>
      <c r="F82" s="35" t="s">
        <v>359</v>
      </c>
      <c r="G82">
        <v>3.8511101950000501</v>
      </c>
      <c r="H82">
        <v>32.439127240000097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2722</v>
      </c>
      <c r="R82" s="37">
        <v>850</v>
      </c>
      <c r="S82" s="37">
        <v>1872</v>
      </c>
      <c r="T82" s="37">
        <v>0</v>
      </c>
      <c r="U82" s="37">
        <v>2722</v>
      </c>
      <c r="V82" s="37">
        <v>850</v>
      </c>
      <c r="W82" s="37">
        <v>1872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</row>
    <row r="83" spans="1:28" x14ac:dyDescent="0.25">
      <c r="A83" s="35" t="s">
        <v>16</v>
      </c>
      <c r="B83" s="35" t="s">
        <v>18</v>
      </c>
      <c r="C83" s="35" t="s">
        <v>32</v>
      </c>
      <c r="D83" s="35" t="s">
        <v>33</v>
      </c>
      <c r="E83" s="35" t="s">
        <v>360</v>
      </c>
      <c r="F83" s="35" t="s">
        <v>361</v>
      </c>
      <c r="G83">
        <v>4.6561824840000599</v>
      </c>
      <c r="H83">
        <v>32.575292230000102</v>
      </c>
      <c r="I83" s="37">
        <v>173</v>
      </c>
      <c r="J83" s="37">
        <v>173</v>
      </c>
      <c r="K83" s="37">
        <v>0</v>
      </c>
      <c r="L83" s="37">
        <v>0</v>
      </c>
      <c r="M83" s="37">
        <v>42</v>
      </c>
      <c r="N83" s="37">
        <v>42</v>
      </c>
      <c r="O83" s="37">
        <v>0</v>
      </c>
      <c r="P83" s="37">
        <v>0</v>
      </c>
      <c r="Q83" s="37">
        <v>410</v>
      </c>
      <c r="R83" s="37">
        <v>253</v>
      </c>
      <c r="S83" s="37">
        <v>157</v>
      </c>
      <c r="T83" s="37">
        <v>0</v>
      </c>
      <c r="U83" s="37">
        <v>410</v>
      </c>
      <c r="V83" s="37">
        <v>253</v>
      </c>
      <c r="W83" s="37">
        <v>157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</row>
    <row r="84" spans="1:28" x14ac:dyDescent="0.25">
      <c r="A84" s="35" t="s">
        <v>16</v>
      </c>
      <c r="B84" s="35" t="s">
        <v>18</v>
      </c>
      <c r="C84" s="35" t="s">
        <v>32</v>
      </c>
      <c r="D84" s="35" t="s">
        <v>33</v>
      </c>
      <c r="E84" s="35" t="s">
        <v>362</v>
      </c>
      <c r="F84" s="35" t="s">
        <v>363</v>
      </c>
      <c r="G84">
        <v>4.4388454500000298</v>
      </c>
      <c r="H84">
        <v>32.818282640000099</v>
      </c>
      <c r="I84" s="37">
        <v>456</v>
      </c>
      <c r="J84" s="37">
        <v>228</v>
      </c>
      <c r="K84" s="37">
        <v>228</v>
      </c>
      <c r="L84" s="37">
        <v>0</v>
      </c>
      <c r="M84" s="37">
        <v>56</v>
      </c>
      <c r="N84" s="37">
        <v>56</v>
      </c>
      <c r="O84" s="37">
        <v>0</v>
      </c>
      <c r="P84" s="37">
        <v>0</v>
      </c>
      <c r="Q84" s="37">
        <v>757</v>
      </c>
      <c r="R84" s="37">
        <v>370</v>
      </c>
      <c r="S84" s="37">
        <v>387</v>
      </c>
      <c r="T84" s="37">
        <v>0</v>
      </c>
      <c r="U84" s="37">
        <v>757</v>
      </c>
      <c r="V84" s="37">
        <v>370</v>
      </c>
      <c r="W84" s="37">
        <v>387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</row>
    <row r="85" spans="1:28" x14ac:dyDescent="0.25">
      <c r="A85" s="35" t="s">
        <v>16</v>
      </c>
      <c r="B85" s="35" t="s">
        <v>18</v>
      </c>
      <c r="C85" s="35" t="s">
        <v>32</v>
      </c>
      <c r="D85" s="35" t="s">
        <v>33</v>
      </c>
      <c r="E85" s="35" t="s">
        <v>364</v>
      </c>
      <c r="F85" s="35" t="s">
        <v>365</v>
      </c>
      <c r="G85">
        <v>4.1594570920000304</v>
      </c>
      <c r="H85">
        <v>32.705168039999997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92</v>
      </c>
      <c r="R85" s="37">
        <v>0</v>
      </c>
      <c r="S85" s="37">
        <v>74</v>
      </c>
      <c r="T85" s="37">
        <v>18</v>
      </c>
      <c r="U85" s="37">
        <v>48</v>
      </c>
      <c r="V85" s="37">
        <v>0</v>
      </c>
      <c r="W85" s="37">
        <v>48</v>
      </c>
      <c r="X85" s="37">
        <v>0</v>
      </c>
      <c r="Y85" s="37">
        <v>44</v>
      </c>
      <c r="Z85" s="37">
        <v>0</v>
      </c>
      <c r="AA85" s="37">
        <v>26</v>
      </c>
      <c r="AB85" s="37">
        <v>18</v>
      </c>
    </row>
    <row r="86" spans="1:28" x14ac:dyDescent="0.25">
      <c r="A86" s="35" t="s">
        <v>16</v>
      </c>
      <c r="B86" s="35" t="s">
        <v>18</v>
      </c>
      <c r="C86" s="35" t="s">
        <v>32</v>
      </c>
      <c r="D86" s="35" t="s">
        <v>33</v>
      </c>
      <c r="E86" s="35" t="s">
        <v>366</v>
      </c>
      <c r="F86" s="35" t="s">
        <v>367</v>
      </c>
      <c r="G86">
        <v>4.0922848140000401</v>
      </c>
      <c r="H86">
        <v>32.5968832900001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3018</v>
      </c>
      <c r="R86" s="37">
        <v>2131</v>
      </c>
      <c r="S86" s="37">
        <v>819</v>
      </c>
      <c r="T86" s="37">
        <v>68</v>
      </c>
      <c r="U86" s="37">
        <v>647</v>
      </c>
      <c r="V86" s="37">
        <v>316</v>
      </c>
      <c r="W86" s="37">
        <v>263</v>
      </c>
      <c r="X86" s="37">
        <v>68</v>
      </c>
      <c r="Y86" s="37">
        <v>2371</v>
      </c>
      <c r="Z86" s="37">
        <v>1815</v>
      </c>
      <c r="AA86" s="37">
        <v>556</v>
      </c>
      <c r="AB86" s="37">
        <v>0</v>
      </c>
    </row>
    <row r="87" spans="1:28" x14ac:dyDescent="0.25">
      <c r="A87" s="35" t="s">
        <v>16</v>
      </c>
      <c r="B87" s="35" t="s">
        <v>18</v>
      </c>
      <c r="C87" s="35" t="s">
        <v>32</v>
      </c>
      <c r="D87" s="35" t="s">
        <v>33</v>
      </c>
      <c r="E87" s="35" t="s">
        <v>368</v>
      </c>
      <c r="F87" s="35" t="s">
        <v>369</v>
      </c>
      <c r="G87">
        <v>4.3184929770000604</v>
      </c>
      <c r="H87">
        <v>32.40983902</v>
      </c>
      <c r="I87" s="37">
        <v>308</v>
      </c>
      <c r="J87" s="37">
        <v>0</v>
      </c>
      <c r="K87" s="37">
        <v>0</v>
      </c>
      <c r="L87" s="37">
        <v>308</v>
      </c>
      <c r="M87" s="37">
        <v>48</v>
      </c>
      <c r="N87" s="37">
        <v>0</v>
      </c>
      <c r="O87" s="37">
        <v>0</v>
      </c>
      <c r="P87" s="37">
        <v>48</v>
      </c>
      <c r="Q87" s="37">
        <v>3153</v>
      </c>
      <c r="R87" s="37">
        <v>2148</v>
      </c>
      <c r="S87" s="37">
        <v>1005</v>
      </c>
      <c r="T87" s="37">
        <v>0</v>
      </c>
      <c r="U87" s="37">
        <v>1599</v>
      </c>
      <c r="V87" s="37">
        <v>1161</v>
      </c>
      <c r="W87" s="37">
        <v>438</v>
      </c>
      <c r="X87" s="37">
        <v>0</v>
      </c>
      <c r="Y87" s="37">
        <v>1554</v>
      </c>
      <c r="Z87" s="37">
        <v>987</v>
      </c>
      <c r="AA87" s="37">
        <v>567</v>
      </c>
      <c r="AB87" s="37">
        <v>0</v>
      </c>
    </row>
    <row r="88" spans="1:28" x14ac:dyDescent="0.25">
      <c r="A88" s="35" t="s">
        <v>16</v>
      </c>
      <c r="B88" s="35" t="s">
        <v>18</v>
      </c>
      <c r="C88" s="35" t="s">
        <v>32</v>
      </c>
      <c r="D88" s="35" t="s">
        <v>33</v>
      </c>
      <c r="E88" s="35" t="s">
        <v>370</v>
      </c>
      <c r="F88" s="35" t="s">
        <v>371</v>
      </c>
      <c r="G88">
        <v>4.4125461000000401</v>
      </c>
      <c r="H88">
        <v>32.5758206</v>
      </c>
      <c r="I88" s="37">
        <v>88</v>
      </c>
      <c r="J88" s="37">
        <v>88</v>
      </c>
      <c r="K88" s="37">
        <v>0</v>
      </c>
      <c r="L88" s="37">
        <v>0</v>
      </c>
      <c r="M88" s="37">
        <v>43</v>
      </c>
      <c r="N88" s="37">
        <v>43</v>
      </c>
      <c r="O88" s="37">
        <v>0</v>
      </c>
      <c r="P88" s="37">
        <v>0</v>
      </c>
      <c r="Q88" s="37">
        <v>1579</v>
      </c>
      <c r="R88" s="37">
        <v>435</v>
      </c>
      <c r="S88" s="37">
        <v>1132</v>
      </c>
      <c r="T88" s="37">
        <v>12</v>
      </c>
      <c r="U88" s="37">
        <v>792</v>
      </c>
      <c r="V88" s="37">
        <v>177</v>
      </c>
      <c r="W88" s="37">
        <v>603</v>
      </c>
      <c r="X88" s="37">
        <v>12</v>
      </c>
      <c r="Y88" s="37">
        <v>787</v>
      </c>
      <c r="Z88" s="37">
        <v>258</v>
      </c>
      <c r="AA88" s="37">
        <v>529</v>
      </c>
      <c r="AB88" s="37">
        <v>0</v>
      </c>
    </row>
    <row r="89" spans="1:28" x14ac:dyDescent="0.25">
      <c r="A89" s="35" t="s">
        <v>34</v>
      </c>
      <c r="B89" s="35" t="s">
        <v>36</v>
      </c>
      <c r="C89" s="35" t="s">
        <v>35</v>
      </c>
      <c r="D89" s="35" t="s">
        <v>37</v>
      </c>
      <c r="E89" s="35" t="s">
        <v>372</v>
      </c>
      <c r="F89" s="35" t="s">
        <v>373</v>
      </c>
      <c r="G89">
        <v>7.6645165040000602</v>
      </c>
      <c r="H89">
        <v>33.324419910000103</v>
      </c>
      <c r="I89" s="37">
        <v>4289</v>
      </c>
      <c r="J89" s="37">
        <v>3785</v>
      </c>
      <c r="K89" s="37">
        <v>504</v>
      </c>
      <c r="L89" s="37">
        <v>0</v>
      </c>
      <c r="M89" s="37">
        <v>589</v>
      </c>
      <c r="N89" s="37">
        <v>490</v>
      </c>
      <c r="O89" s="37">
        <v>99</v>
      </c>
      <c r="P89" s="37">
        <v>0</v>
      </c>
      <c r="Q89" s="37">
        <v>5823</v>
      </c>
      <c r="R89" s="37">
        <v>4823</v>
      </c>
      <c r="S89" s="37">
        <v>1000</v>
      </c>
      <c r="T89" s="37">
        <v>0</v>
      </c>
      <c r="U89" s="37">
        <v>4035</v>
      </c>
      <c r="V89" s="37">
        <v>3478</v>
      </c>
      <c r="W89" s="37">
        <v>557</v>
      </c>
      <c r="X89" s="37">
        <v>0</v>
      </c>
      <c r="Y89" s="37">
        <v>1788</v>
      </c>
      <c r="Z89" s="37">
        <v>1345</v>
      </c>
      <c r="AA89" s="37">
        <v>443</v>
      </c>
      <c r="AB89" s="37">
        <v>0</v>
      </c>
    </row>
    <row r="90" spans="1:28" x14ac:dyDescent="0.25">
      <c r="A90" s="35" t="s">
        <v>34</v>
      </c>
      <c r="B90" s="35" t="s">
        <v>36</v>
      </c>
      <c r="C90" s="35" t="s">
        <v>35</v>
      </c>
      <c r="D90" s="35" t="s">
        <v>37</v>
      </c>
      <c r="E90" s="35" t="s">
        <v>374</v>
      </c>
      <c r="F90" s="35" t="s">
        <v>375</v>
      </c>
      <c r="G90">
        <v>7.6177575770000203</v>
      </c>
      <c r="H90">
        <v>32.811395679999997</v>
      </c>
      <c r="I90" s="37">
        <v>8050</v>
      </c>
      <c r="J90" s="37">
        <v>6026</v>
      </c>
      <c r="K90" s="37">
        <v>2024</v>
      </c>
      <c r="L90" s="37">
        <v>0</v>
      </c>
      <c r="M90" s="37">
        <v>3202</v>
      </c>
      <c r="N90" s="37">
        <v>1775</v>
      </c>
      <c r="O90" s="37">
        <v>1427</v>
      </c>
      <c r="P90" s="37">
        <v>0</v>
      </c>
      <c r="Q90" s="37">
        <v>7126</v>
      </c>
      <c r="R90" s="37">
        <v>2324</v>
      </c>
      <c r="S90" s="37">
        <v>4802</v>
      </c>
      <c r="T90" s="37">
        <v>0</v>
      </c>
      <c r="U90" s="37">
        <v>6955</v>
      </c>
      <c r="V90" s="37">
        <v>2271</v>
      </c>
      <c r="W90" s="37">
        <v>4684</v>
      </c>
      <c r="X90" s="37">
        <v>0</v>
      </c>
      <c r="Y90" s="37">
        <v>171</v>
      </c>
      <c r="Z90" s="37">
        <v>53</v>
      </c>
      <c r="AA90" s="37">
        <v>118</v>
      </c>
      <c r="AB90" s="37">
        <v>0</v>
      </c>
    </row>
    <row r="91" spans="1:28" x14ac:dyDescent="0.25">
      <c r="A91" s="35" t="s">
        <v>34</v>
      </c>
      <c r="B91" s="35" t="s">
        <v>36</v>
      </c>
      <c r="C91" s="35" t="s">
        <v>35</v>
      </c>
      <c r="D91" s="35" t="s">
        <v>37</v>
      </c>
      <c r="E91" s="35" t="s">
        <v>376</v>
      </c>
      <c r="F91" s="35" t="s">
        <v>377</v>
      </c>
      <c r="G91">
        <v>7.8567884180000602</v>
      </c>
      <c r="H91">
        <v>32.8103030400001</v>
      </c>
      <c r="I91" s="37">
        <v>4747</v>
      </c>
      <c r="J91" s="37">
        <v>4091</v>
      </c>
      <c r="K91" s="37">
        <v>656</v>
      </c>
      <c r="L91" s="37">
        <v>0</v>
      </c>
      <c r="M91" s="37">
        <v>848</v>
      </c>
      <c r="N91" s="37">
        <v>461</v>
      </c>
      <c r="O91" s="37">
        <v>387</v>
      </c>
      <c r="P91" s="37">
        <v>0</v>
      </c>
      <c r="Q91" s="37">
        <v>8869</v>
      </c>
      <c r="R91" s="37">
        <v>1875</v>
      </c>
      <c r="S91" s="37">
        <v>6994</v>
      </c>
      <c r="T91" s="37">
        <v>0</v>
      </c>
      <c r="U91" s="37">
        <v>1878</v>
      </c>
      <c r="V91" s="37">
        <v>113</v>
      </c>
      <c r="W91" s="37">
        <v>1765</v>
      </c>
      <c r="X91" s="37">
        <v>0</v>
      </c>
      <c r="Y91" s="37">
        <v>6991</v>
      </c>
      <c r="Z91" s="37">
        <v>1762</v>
      </c>
      <c r="AA91" s="37">
        <v>5229</v>
      </c>
      <c r="AB91" s="37">
        <v>0</v>
      </c>
    </row>
    <row r="92" spans="1:28" x14ac:dyDescent="0.25">
      <c r="A92" s="35" t="s">
        <v>34</v>
      </c>
      <c r="B92" s="35" t="s">
        <v>36</v>
      </c>
      <c r="C92" s="35" t="s">
        <v>35</v>
      </c>
      <c r="D92" s="35" t="s">
        <v>37</v>
      </c>
      <c r="E92" s="35" t="s">
        <v>378</v>
      </c>
      <c r="F92" s="35" t="s">
        <v>379</v>
      </c>
      <c r="G92">
        <v>7.4521898090000596</v>
      </c>
      <c r="H92">
        <v>33.153457899999999</v>
      </c>
      <c r="I92" s="37">
        <v>4830</v>
      </c>
      <c r="J92" s="37">
        <v>4540</v>
      </c>
      <c r="K92" s="37">
        <v>290</v>
      </c>
      <c r="L92" s="37">
        <v>0</v>
      </c>
      <c r="M92" s="37">
        <v>618</v>
      </c>
      <c r="N92" s="37">
        <v>328</v>
      </c>
      <c r="O92" s="37">
        <v>290</v>
      </c>
      <c r="P92" s="37">
        <v>0</v>
      </c>
      <c r="Q92" s="37">
        <v>11198</v>
      </c>
      <c r="R92" s="37">
        <v>3743</v>
      </c>
      <c r="S92" s="37">
        <v>4374</v>
      </c>
      <c r="T92" s="37">
        <v>3081</v>
      </c>
      <c r="U92" s="37">
        <v>7924</v>
      </c>
      <c r="V92" s="37">
        <v>1871</v>
      </c>
      <c r="W92" s="37">
        <v>2972</v>
      </c>
      <c r="X92" s="37">
        <v>3081</v>
      </c>
      <c r="Y92" s="37">
        <v>3274</v>
      </c>
      <c r="Z92" s="37">
        <v>1872</v>
      </c>
      <c r="AA92" s="37">
        <v>1402</v>
      </c>
      <c r="AB92" s="37">
        <v>0</v>
      </c>
    </row>
    <row r="93" spans="1:28" x14ac:dyDescent="0.25">
      <c r="A93" s="35" t="s">
        <v>34</v>
      </c>
      <c r="B93" s="35" t="s">
        <v>36</v>
      </c>
      <c r="C93" s="35" t="s">
        <v>38</v>
      </c>
      <c r="D93" s="35" t="s">
        <v>39</v>
      </c>
      <c r="E93" s="35" t="s">
        <v>380</v>
      </c>
      <c r="F93" s="35" t="s">
        <v>381</v>
      </c>
      <c r="G93">
        <v>8.2287143420000497</v>
      </c>
      <c r="H93">
        <v>31.26626036</v>
      </c>
      <c r="I93" s="37">
        <v>3403</v>
      </c>
      <c r="J93" s="37">
        <v>3403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1714</v>
      </c>
      <c r="R93" s="37">
        <v>830</v>
      </c>
      <c r="S93" s="37">
        <v>884</v>
      </c>
      <c r="T93" s="37">
        <v>0</v>
      </c>
      <c r="U93" s="37">
        <v>635</v>
      </c>
      <c r="V93" s="37">
        <v>350</v>
      </c>
      <c r="W93" s="37">
        <v>285</v>
      </c>
      <c r="X93" s="37">
        <v>0</v>
      </c>
      <c r="Y93" s="37">
        <v>1079</v>
      </c>
      <c r="Z93" s="37">
        <v>480</v>
      </c>
      <c r="AA93" s="37">
        <v>599</v>
      </c>
      <c r="AB93" s="37">
        <v>0</v>
      </c>
    </row>
    <row r="94" spans="1:28" x14ac:dyDescent="0.25">
      <c r="A94" s="35" t="s">
        <v>34</v>
      </c>
      <c r="B94" s="35" t="s">
        <v>36</v>
      </c>
      <c r="C94" s="35" t="s">
        <v>38</v>
      </c>
      <c r="D94" s="35" t="s">
        <v>39</v>
      </c>
      <c r="E94" s="35" t="s">
        <v>382</v>
      </c>
      <c r="F94" s="35" t="s">
        <v>383</v>
      </c>
      <c r="G94">
        <v>8.5658548130000405</v>
      </c>
      <c r="H94">
        <v>31.325179640000002</v>
      </c>
      <c r="I94" s="37">
        <v>3624</v>
      </c>
      <c r="J94" s="37">
        <v>3624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3040</v>
      </c>
      <c r="R94" s="37">
        <v>2021</v>
      </c>
      <c r="S94" s="37">
        <v>821</v>
      </c>
      <c r="T94" s="37">
        <v>198</v>
      </c>
      <c r="U94" s="37">
        <v>31</v>
      </c>
      <c r="V94" s="37">
        <v>12</v>
      </c>
      <c r="W94" s="37">
        <v>19</v>
      </c>
      <c r="X94" s="37">
        <v>0</v>
      </c>
      <c r="Y94" s="37">
        <v>3009</v>
      </c>
      <c r="Z94" s="37">
        <v>2009</v>
      </c>
      <c r="AA94" s="37">
        <v>802</v>
      </c>
      <c r="AB94" s="37">
        <v>198</v>
      </c>
    </row>
    <row r="95" spans="1:28" x14ac:dyDescent="0.25">
      <c r="A95" s="35" t="s">
        <v>34</v>
      </c>
      <c r="B95" s="35" t="s">
        <v>36</v>
      </c>
      <c r="C95" s="35" t="s">
        <v>38</v>
      </c>
      <c r="D95" s="35" t="s">
        <v>39</v>
      </c>
      <c r="E95" s="35" t="s">
        <v>384</v>
      </c>
      <c r="F95" s="35" t="s">
        <v>385</v>
      </c>
      <c r="G95">
        <v>7.9785751290000304</v>
      </c>
      <c r="H95">
        <v>30.8965369800001</v>
      </c>
      <c r="I95" s="37">
        <v>7486</v>
      </c>
      <c r="J95" s="37">
        <v>7458</v>
      </c>
      <c r="K95" s="37">
        <v>28</v>
      </c>
      <c r="L95" s="37">
        <v>0</v>
      </c>
      <c r="M95" s="37">
        <v>56</v>
      </c>
      <c r="N95" s="37">
        <v>36</v>
      </c>
      <c r="O95" s="37">
        <v>20</v>
      </c>
      <c r="P95" s="37">
        <v>0</v>
      </c>
      <c r="Q95" s="37">
        <v>1343</v>
      </c>
      <c r="R95" s="37">
        <v>800</v>
      </c>
      <c r="S95" s="37">
        <v>543</v>
      </c>
      <c r="T95" s="37">
        <v>0</v>
      </c>
      <c r="U95" s="37">
        <v>155</v>
      </c>
      <c r="V95" s="37">
        <v>64</v>
      </c>
      <c r="W95" s="37">
        <v>91</v>
      </c>
      <c r="X95" s="37">
        <v>0</v>
      </c>
      <c r="Y95" s="37">
        <v>1188</v>
      </c>
      <c r="Z95" s="37">
        <v>736</v>
      </c>
      <c r="AA95" s="37">
        <v>452</v>
      </c>
      <c r="AB95" s="37">
        <v>0</v>
      </c>
    </row>
    <row r="96" spans="1:28" x14ac:dyDescent="0.25">
      <c r="A96" s="35" t="s">
        <v>34</v>
      </c>
      <c r="B96" s="35" t="s">
        <v>36</v>
      </c>
      <c r="C96" s="35" t="s">
        <v>38</v>
      </c>
      <c r="D96" s="35" t="s">
        <v>39</v>
      </c>
      <c r="E96" s="35" t="s">
        <v>386</v>
      </c>
      <c r="F96" s="35" t="s">
        <v>155</v>
      </c>
      <c r="G96">
        <v>8.2620598590000291</v>
      </c>
      <c r="H96">
        <v>30.7117462900001</v>
      </c>
      <c r="I96" s="37">
        <v>3218</v>
      </c>
      <c r="J96" s="37">
        <v>3218</v>
      </c>
      <c r="K96" s="37">
        <v>0</v>
      </c>
      <c r="L96" s="37">
        <v>0</v>
      </c>
      <c r="M96" s="37">
        <v>321</v>
      </c>
      <c r="N96" s="37">
        <v>321</v>
      </c>
      <c r="O96" s="37">
        <v>0</v>
      </c>
      <c r="P96" s="37">
        <v>0</v>
      </c>
      <c r="Q96" s="37">
        <v>4212</v>
      </c>
      <c r="R96" s="37">
        <v>3515</v>
      </c>
      <c r="S96" s="37">
        <v>697</v>
      </c>
      <c r="T96" s="37">
        <v>0</v>
      </c>
      <c r="U96" s="37">
        <v>1650</v>
      </c>
      <c r="V96" s="37">
        <v>1650</v>
      </c>
      <c r="W96" s="37">
        <v>0</v>
      </c>
      <c r="X96" s="37">
        <v>0</v>
      </c>
      <c r="Y96" s="37">
        <v>2562</v>
      </c>
      <c r="Z96" s="37">
        <v>1865</v>
      </c>
      <c r="AA96" s="37">
        <v>697</v>
      </c>
      <c r="AB96" s="37">
        <v>0</v>
      </c>
    </row>
    <row r="97" spans="1:28" x14ac:dyDescent="0.25">
      <c r="A97" s="35" t="s">
        <v>34</v>
      </c>
      <c r="B97" s="35" t="s">
        <v>36</v>
      </c>
      <c r="C97" s="35" t="s">
        <v>40</v>
      </c>
      <c r="D97" s="35" t="s">
        <v>41</v>
      </c>
      <c r="E97" s="35" t="s">
        <v>387</v>
      </c>
      <c r="F97" s="35" t="s">
        <v>388</v>
      </c>
      <c r="G97">
        <v>6.2547375690000404</v>
      </c>
      <c r="H97">
        <v>32.098689989999997</v>
      </c>
      <c r="I97" s="37">
        <v>4648</v>
      </c>
      <c r="J97" s="37">
        <v>4639</v>
      </c>
      <c r="K97" s="37">
        <v>9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5957</v>
      </c>
      <c r="R97" s="37">
        <v>4535</v>
      </c>
      <c r="S97" s="37">
        <v>1422</v>
      </c>
      <c r="T97" s="37">
        <v>0</v>
      </c>
      <c r="U97" s="37">
        <v>5196</v>
      </c>
      <c r="V97" s="37">
        <v>4006</v>
      </c>
      <c r="W97" s="37">
        <v>1190</v>
      </c>
      <c r="X97" s="37">
        <v>0</v>
      </c>
      <c r="Y97" s="37">
        <v>761</v>
      </c>
      <c r="Z97" s="37">
        <v>529</v>
      </c>
      <c r="AA97" s="37">
        <v>232</v>
      </c>
      <c r="AB97" s="37">
        <v>0</v>
      </c>
    </row>
    <row r="98" spans="1:28" x14ac:dyDescent="0.25">
      <c r="A98" s="35" t="s">
        <v>34</v>
      </c>
      <c r="B98" s="35" t="s">
        <v>36</v>
      </c>
      <c r="C98" s="35" t="s">
        <v>40</v>
      </c>
      <c r="D98" s="35" t="s">
        <v>41</v>
      </c>
      <c r="E98" s="35" t="s">
        <v>389</v>
      </c>
      <c r="F98" s="35" t="s">
        <v>390</v>
      </c>
      <c r="G98">
        <v>6.74955007600005</v>
      </c>
      <c r="H98">
        <v>31.9111837200001</v>
      </c>
      <c r="I98" s="37">
        <v>506</v>
      </c>
      <c r="J98" s="37">
        <v>486</v>
      </c>
      <c r="K98" s="37">
        <v>20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12209</v>
      </c>
      <c r="R98" s="37">
        <v>9587</v>
      </c>
      <c r="S98" s="37">
        <v>2622</v>
      </c>
      <c r="T98" s="37">
        <v>0</v>
      </c>
      <c r="U98" s="37">
        <v>1269</v>
      </c>
      <c r="V98" s="37">
        <v>711</v>
      </c>
      <c r="W98" s="37">
        <v>558</v>
      </c>
      <c r="X98" s="37">
        <v>0</v>
      </c>
      <c r="Y98" s="37">
        <v>10940</v>
      </c>
      <c r="Z98" s="37">
        <v>8876</v>
      </c>
      <c r="AA98" s="37">
        <v>2064</v>
      </c>
      <c r="AB98" s="37">
        <v>0</v>
      </c>
    </row>
    <row r="99" spans="1:28" x14ac:dyDescent="0.25">
      <c r="A99" s="35" t="s">
        <v>34</v>
      </c>
      <c r="B99" s="35" t="s">
        <v>36</v>
      </c>
      <c r="C99" s="35" t="s">
        <v>40</v>
      </c>
      <c r="D99" s="35" t="s">
        <v>41</v>
      </c>
      <c r="E99" s="35" t="s">
        <v>391</v>
      </c>
      <c r="F99" s="35" t="s">
        <v>392</v>
      </c>
      <c r="G99">
        <v>6.2407321230000399</v>
      </c>
      <c r="H99">
        <v>31.583159400000099</v>
      </c>
      <c r="I99" s="37">
        <v>5652</v>
      </c>
      <c r="J99" s="37">
        <v>4806</v>
      </c>
      <c r="K99" s="37">
        <v>846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4155</v>
      </c>
      <c r="R99" s="37">
        <v>3204</v>
      </c>
      <c r="S99" s="37">
        <v>951</v>
      </c>
      <c r="T99" s="37">
        <v>0</v>
      </c>
      <c r="U99" s="37">
        <v>2043</v>
      </c>
      <c r="V99" s="37">
        <v>1602</v>
      </c>
      <c r="W99" s="37">
        <v>441</v>
      </c>
      <c r="X99" s="37">
        <v>0</v>
      </c>
      <c r="Y99" s="37">
        <v>2112</v>
      </c>
      <c r="Z99" s="37">
        <v>1602</v>
      </c>
      <c r="AA99" s="37">
        <v>510</v>
      </c>
      <c r="AB99" s="37">
        <v>0</v>
      </c>
    </row>
    <row r="100" spans="1:28" x14ac:dyDescent="0.25">
      <c r="A100" s="35" t="s">
        <v>34</v>
      </c>
      <c r="B100" s="35" t="s">
        <v>36</v>
      </c>
      <c r="C100" s="35" t="s">
        <v>40</v>
      </c>
      <c r="D100" s="35" t="s">
        <v>41</v>
      </c>
      <c r="E100" s="35" t="s">
        <v>393</v>
      </c>
      <c r="F100" s="35" t="s">
        <v>394</v>
      </c>
      <c r="G100">
        <v>6.6789506760000599</v>
      </c>
      <c r="H100">
        <v>31.547492649999999</v>
      </c>
      <c r="I100" s="37">
        <v>3803</v>
      </c>
      <c r="J100" s="37">
        <v>3655</v>
      </c>
      <c r="K100" s="37">
        <v>148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620</v>
      </c>
      <c r="R100" s="37">
        <v>275</v>
      </c>
      <c r="S100" s="37">
        <v>345</v>
      </c>
      <c r="T100" s="37">
        <v>0</v>
      </c>
      <c r="U100" s="37">
        <v>75</v>
      </c>
      <c r="V100" s="37">
        <v>0</v>
      </c>
      <c r="W100" s="37">
        <v>75</v>
      </c>
      <c r="X100" s="37">
        <v>0</v>
      </c>
      <c r="Y100" s="37">
        <v>545</v>
      </c>
      <c r="Z100" s="37">
        <v>275</v>
      </c>
      <c r="AA100" s="37">
        <v>270</v>
      </c>
      <c r="AB100" s="37">
        <v>0</v>
      </c>
    </row>
    <row r="101" spans="1:28" x14ac:dyDescent="0.25">
      <c r="A101" s="35" t="s">
        <v>34</v>
      </c>
      <c r="B101" s="35" t="s">
        <v>36</v>
      </c>
      <c r="C101" s="35" t="s">
        <v>40</v>
      </c>
      <c r="D101" s="35" t="s">
        <v>41</v>
      </c>
      <c r="E101" s="35" t="s">
        <v>395</v>
      </c>
      <c r="F101" s="35" t="s">
        <v>396</v>
      </c>
      <c r="G101">
        <v>6.0084531720000296</v>
      </c>
      <c r="H101">
        <v>32.089823180000103</v>
      </c>
      <c r="I101" s="37">
        <v>14928</v>
      </c>
      <c r="J101" s="37">
        <v>14928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15098</v>
      </c>
      <c r="R101" s="37">
        <v>15019</v>
      </c>
      <c r="S101" s="37">
        <v>79</v>
      </c>
      <c r="T101" s="37">
        <v>0</v>
      </c>
      <c r="U101" s="37">
        <v>79</v>
      </c>
      <c r="V101" s="37">
        <v>0</v>
      </c>
      <c r="W101" s="37">
        <v>79</v>
      </c>
      <c r="X101" s="37">
        <v>0</v>
      </c>
      <c r="Y101" s="37">
        <v>15019</v>
      </c>
      <c r="Z101" s="37">
        <v>15019</v>
      </c>
      <c r="AA101" s="37">
        <v>0</v>
      </c>
      <c r="AB101" s="37">
        <v>0</v>
      </c>
    </row>
    <row r="102" spans="1:28" x14ac:dyDescent="0.25">
      <c r="A102" s="35" t="s">
        <v>34</v>
      </c>
      <c r="B102" s="35" t="s">
        <v>36</v>
      </c>
      <c r="C102" s="35" t="s">
        <v>40</v>
      </c>
      <c r="D102" s="35" t="s">
        <v>41</v>
      </c>
      <c r="E102" s="35" t="s">
        <v>397</v>
      </c>
      <c r="F102" s="35" t="s">
        <v>398</v>
      </c>
      <c r="G102">
        <v>6.5992481650000601</v>
      </c>
      <c r="H102">
        <v>32.182934789999997</v>
      </c>
      <c r="I102" s="37">
        <v>1998</v>
      </c>
      <c r="J102" s="37">
        <v>1860</v>
      </c>
      <c r="K102" s="37">
        <v>138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16655</v>
      </c>
      <c r="R102" s="37">
        <v>15256</v>
      </c>
      <c r="S102" s="37">
        <v>1399</v>
      </c>
      <c r="T102" s="37">
        <v>0</v>
      </c>
      <c r="U102" s="37">
        <v>97</v>
      </c>
      <c r="V102" s="37">
        <v>0</v>
      </c>
      <c r="W102" s="37">
        <v>97</v>
      </c>
      <c r="X102" s="37">
        <v>0</v>
      </c>
      <c r="Y102" s="37">
        <v>16558</v>
      </c>
      <c r="Z102" s="37">
        <v>15256</v>
      </c>
      <c r="AA102" s="37">
        <v>1302</v>
      </c>
      <c r="AB102" s="37">
        <v>0</v>
      </c>
    </row>
    <row r="103" spans="1:28" x14ac:dyDescent="0.25">
      <c r="A103" s="35" t="s">
        <v>34</v>
      </c>
      <c r="B103" s="35" t="s">
        <v>36</v>
      </c>
      <c r="C103" s="35" t="s">
        <v>42</v>
      </c>
      <c r="D103" s="35" t="s">
        <v>43</v>
      </c>
      <c r="E103" s="35" t="s">
        <v>399</v>
      </c>
      <c r="F103" s="35" t="s">
        <v>400</v>
      </c>
      <c r="G103">
        <v>9.2642667120000493</v>
      </c>
      <c r="H103">
        <v>31.3599826700001</v>
      </c>
      <c r="I103" s="37">
        <v>860</v>
      </c>
      <c r="J103" s="37">
        <v>628</v>
      </c>
      <c r="K103" s="37">
        <v>232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651</v>
      </c>
      <c r="R103" s="37">
        <v>371</v>
      </c>
      <c r="S103" s="37">
        <v>280</v>
      </c>
      <c r="T103" s="37">
        <v>0</v>
      </c>
      <c r="U103" s="37">
        <v>151</v>
      </c>
      <c r="V103" s="37">
        <v>151</v>
      </c>
      <c r="W103" s="37">
        <v>0</v>
      </c>
      <c r="X103" s="37">
        <v>0</v>
      </c>
      <c r="Y103" s="37">
        <v>500</v>
      </c>
      <c r="Z103" s="37">
        <v>220</v>
      </c>
      <c r="AA103" s="37">
        <v>280</v>
      </c>
      <c r="AB103" s="37">
        <v>0</v>
      </c>
    </row>
    <row r="104" spans="1:28" x14ac:dyDescent="0.25">
      <c r="A104" s="35" t="s">
        <v>34</v>
      </c>
      <c r="B104" s="35" t="s">
        <v>36</v>
      </c>
      <c r="C104" s="35" t="s">
        <v>42</v>
      </c>
      <c r="D104" s="35" t="s">
        <v>43</v>
      </c>
      <c r="E104" s="35" t="s">
        <v>401</v>
      </c>
      <c r="F104" s="35" t="s">
        <v>402</v>
      </c>
      <c r="G104">
        <v>9.2369200000000493</v>
      </c>
      <c r="H104">
        <v>31.595642000000101</v>
      </c>
      <c r="I104" s="37">
        <v>587</v>
      </c>
      <c r="J104" s="37">
        <v>587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1678</v>
      </c>
      <c r="R104" s="37">
        <v>917</v>
      </c>
      <c r="S104" s="37">
        <v>761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1678</v>
      </c>
      <c r="Z104" s="37">
        <v>917</v>
      </c>
      <c r="AA104" s="37">
        <v>761</v>
      </c>
      <c r="AB104" s="37">
        <v>0</v>
      </c>
    </row>
    <row r="105" spans="1:28" x14ac:dyDescent="0.25">
      <c r="A105" s="35" t="s">
        <v>34</v>
      </c>
      <c r="B105" s="35" t="s">
        <v>36</v>
      </c>
      <c r="C105" s="35" t="s">
        <v>42</v>
      </c>
      <c r="D105" s="35" t="s">
        <v>43</v>
      </c>
      <c r="E105" s="35" t="s">
        <v>403</v>
      </c>
      <c r="F105" s="35" t="s">
        <v>404</v>
      </c>
      <c r="G105">
        <v>9.3101060430000793</v>
      </c>
      <c r="H105">
        <v>31.571354040000099</v>
      </c>
      <c r="I105" s="37">
        <v>1800</v>
      </c>
      <c r="J105" s="37">
        <v>1556</v>
      </c>
      <c r="K105" s="37">
        <v>244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586</v>
      </c>
      <c r="R105" s="37">
        <v>161</v>
      </c>
      <c r="S105" s="37">
        <v>425</v>
      </c>
      <c r="T105" s="37">
        <v>0</v>
      </c>
      <c r="U105" s="37">
        <v>145</v>
      </c>
      <c r="V105" s="37">
        <v>0</v>
      </c>
      <c r="W105" s="37">
        <v>145</v>
      </c>
      <c r="X105" s="37">
        <v>0</v>
      </c>
      <c r="Y105" s="37">
        <v>441</v>
      </c>
      <c r="Z105" s="37">
        <v>161</v>
      </c>
      <c r="AA105" s="37">
        <v>280</v>
      </c>
      <c r="AB105" s="37">
        <v>0</v>
      </c>
    </row>
    <row r="106" spans="1:28" x14ac:dyDescent="0.25">
      <c r="A106" s="35" t="s">
        <v>34</v>
      </c>
      <c r="B106" s="35" t="s">
        <v>36</v>
      </c>
      <c r="C106" s="35" t="s">
        <v>42</v>
      </c>
      <c r="D106" s="35" t="s">
        <v>43</v>
      </c>
      <c r="E106" s="35" t="s">
        <v>405</v>
      </c>
      <c r="F106" s="35" t="s">
        <v>406</v>
      </c>
      <c r="G106">
        <v>8.9311668740000396</v>
      </c>
      <c r="H106">
        <v>31.6348293900001</v>
      </c>
      <c r="I106" s="37">
        <v>419</v>
      </c>
      <c r="J106" s="37">
        <v>419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1299</v>
      </c>
      <c r="R106" s="37">
        <v>492</v>
      </c>
      <c r="S106" s="37">
        <v>807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1299</v>
      </c>
      <c r="Z106" s="37">
        <v>492</v>
      </c>
      <c r="AA106" s="37">
        <v>807</v>
      </c>
      <c r="AB106" s="37">
        <v>0</v>
      </c>
    </row>
    <row r="107" spans="1:28" x14ac:dyDescent="0.25">
      <c r="A107" s="35" t="s">
        <v>34</v>
      </c>
      <c r="B107" s="35" t="s">
        <v>36</v>
      </c>
      <c r="C107" s="35" t="s">
        <v>42</v>
      </c>
      <c r="D107" s="35" t="s">
        <v>43</v>
      </c>
      <c r="E107" s="35" t="s">
        <v>407</v>
      </c>
      <c r="F107" s="35" t="s">
        <v>408</v>
      </c>
      <c r="G107">
        <v>9.0911180000000495</v>
      </c>
      <c r="H107">
        <v>31.460013000000099</v>
      </c>
      <c r="I107" s="37">
        <v>1374</v>
      </c>
      <c r="J107" s="37">
        <v>1027</v>
      </c>
      <c r="K107" s="37">
        <v>347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536</v>
      </c>
      <c r="R107" s="37">
        <v>245</v>
      </c>
      <c r="S107" s="37">
        <v>291</v>
      </c>
      <c r="T107" s="37">
        <v>0</v>
      </c>
      <c r="U107" s="37">
        <v>55</v>
      </c>
      <c r="V107" s="37">
        <v>33</v>
      </c>
      <c r="W107" s="37">
        <v>22</v>
      </c>
      <c r="X107" s="37">
        <v>0</v>
      </c>
      <c r="Y107" s="37">
        <v>481</v>
      </c>
      <c r="Z107" s="37">
        <v>212</v>
      </c>
      <c r="AA107" s="37">
        <v>269</v>
      </c>
      <c r="AB107" s="37">
        <v>0</v>
      </c>
    </row>
    <row r="108" spans="1:28" x14ac:dyDescent="0.25">
      <c r="A108" s="35" t="s">
        <v>34</v>
      </c>
      <c r="B108" s="35" t="s">
        <v>36</v>
      </c>
      <c r="C108" s="35" t="s">
        <v>44</v>
      </c>
      <c r="D108" s="35" t="s">
        <v>45</v>
      </c>
      <c r="E108" s="35" t="s">
        <v>409</v>
      </c>
      <c r="F108" s="35" t="s">
        <v>410</v>
      </c>
      <c r="G108">
        <v>7.4338325460000796</v>
      </c>
      <c r="H108">
        <v>31.200378629999999</v>
      </c>
      <c r="I108" s="37">
        <v>4298</v>
      </c>
      <c r="J108" s="37">
        <v>4298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4928</v>
      </c>
      <c r="R108" s="37">
        <v>3066</v>
      </c>
      <c r="S108" s="37">
        <v>1862</v>
      </c>
      <c r="T108" s="37">
        <v>0</v>
      </c>
      <c r="U108" s="37">
        <v>1330</v>
      </c>
      <c r="V108" s="37">
        <v>618</v>
      </c>
      <c r="W108" s="37">
        <v>712</v>
      </c>
      <c r="X108" s="37">
        <v>0</v>
      </c>
      <c r="Y108" s="37">
        <v>3598</v>
      </c>
      <c r="Z108" s="37">
        <v>2448</v>
      </c>
      <c r="AA108" s="37">
        <v>1150</v>
      </c>
      <c r="AB108" s="37">
        <v>0</v>
      </c>
    </row>
    <row r="109" spans="1:28" x14ac:dyDescent="0.25">
      <c r="A109" s="35" t="s">
        <v>34</v>
      </c>
      <c r="B109" s="35" t="s">
        <v>36</v>
      </c>
      <c r="C109" s="35" t="s">
        <v>44</v>
      </c>
      <c r="D109" s="35" t="s">
        <v>45</v>
      </c>
      <c r="E109" s="35" t="s">
        <v>411</v>
      </c>
      <c r="F109" s="35" t="s">
        <v>412</v>
      </c>
      <c r="G109">
        <v>7.5818070630000403</v>
      </c>
      <c r="H109">
        <v>30.914815030000099</v>
      </c>
      <c r="I109" s="37">
        <v>4498</v>
      </c>
      <c r="J109" s="37">
        <v>4304</v>
      </c>
      <c r="K109" s="37">
        <v>194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9926</v>
      </c>
      <c r="R109" s="37">
        <v>5670</v>
      </c>
      <c r="S109" s="37">
        <v>4254</v>
      </c>
      <c r="T109" s="37">
        <v>2</v>
      </c>
      <c r="U109" s="37">
        <v>1622</v>
      </c>
      <c r="V109" s="37">
        <v>888</v>
      </c>
      <c r="W109" s="37">
        <v>734</v>
      </c>
      <c r="X109" s="37">
        <v>0</v>
      </c>
      <c r="Y109" s="37">
        <v>8304</v>
      </c>
      <c r="Z109" s="37">
        <v>4782</v>
      </c>
      <c r="AA109" s="37">
        <v>3520</v>
      </c>
      <c r="AB109" s="37">
        <v>2</v>
      </c>
    </row>
    <row r="110" spans="1:28" x14ac:dyDescent="0.25">
      <c r="A110" s="35" t="s">
        <v>34</v>
      </c>
      <c r="B110" s="35" t="s">
        <v>36</v>
      </c>
      <c r="C110" s="35" t="s">
        <v>44</v>
      </c>
      <c r="D110" s="35" t="s">
        <v>45</v>
      </c>
      <c r="E110" s="35" t="s">
        <v>413</v>
      </c>
      <c r="F110" s="35" t="s">
        <v>414</v>
      </c>
      <c r="G110">
        <v>7.8093983440000398</v>
      </c>
      <c r="H110">
        <v>31.33549193</v>
      </c>
      <c r="I110" s="37">
        <v>8407</v>
      </c>
      <c r="J110" s="37">
        <v>7988</v>
      </c>
      <c r="K110" s="37">
        <v>419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14734</v>
      </c>
      <c r="R110" s="37">
        <v>8789</v>
      </c>
      <c r="S110" s="37">
        <v>5945</v>
      </c>
      <c r="T110" s="37">
        <v>0</v>
      </c>
      <c r="U110" s="37">
        <v>3066</v>
      </c>
      <c r="V110" s="37">
        <v>1885</v>
      </c>
      <c r="W110" s="37">
        <v>1181</v>
      </c>
      <c r="X110" s="37">
        <v>0</v>
      </c>
      <c r="Y110" s="37">
        <v>11668</v>
      </c>
      <c r="Z110" s="37">
        <v>6904</v>
      </c>
      <c r="AA110" s="37">
        <v>4764</v>
      </c>
      <c r="AB110" s="37">
        <v>0</v>
      </c>
    </row>
    <row r="111" spans="1:28" x14ac:dyDescent="0.25">
      <c r="A111" s="35" t="s">
        <v>34</v>
      </c>
      <c r="B111" s="35" t="s">
        <v>36</v>
      </c>
      <c r="C111" s="35" t="s">
        <v>44</v>
      </c>
      <c r="D111" s="35" t="s">
        <v>45</v>
      </c>
      <c r="E111" s="35" t="s">
        <v>415</v>
      </c>
      <c r="F111" s="35" t="s">
        <v>416</v>
      </c>
      <c r="G111">
        <v>7.5379079260000603</v>
      </c>
      <c r="H111">
        <v>31.475652280000102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1194</v>
      </c>
      <c r="R111" s="37">
        <v>585</v>
      </c>
      <c r="S111" s="37">
        <v>465</v>
      </c>
      <c r="T111" s="37">
        <v>144</v>
      </c>
      <c r="U111" s="37">
        <v>168</v>
      </c>
      <c r="V111" s="37">
        <v>96</v>
      </c>
      <c r="W111" s="37">
        <v>72</v>
      </c>
      <c r="X111" s="37">
        <v>0</v>
      </c>
      <c r="Y111" s="37">
        <v>1026</v>
      </c>
      <c r="Z111" s="37">
        <v>489</v>
      </c>
      <c r="AA111" s="37">
        <v>393</v>
      </c>
      <c r="AB111" s="37">
        <v>144</v>
      </c>
    </row>
    <row r="112" spans="1:28" x14ac:dyDescent="0.25">
      <c r="A112" s="35" t="s">
        <v>34</v>
      </c>
      <c r="B112" s="35" t="s">
        <v>36</v>
      </c>
      <c r="C112" s="35" t="s">
        <v>44</v>
      </c>
      <c r="D112" s="35" t="s">
        <v>45</v>
      </c>
      <c r="E112" s="35" t="s">
        <v>417</v>
      </c>
      <c r="F112" s="35" t="s">
        <v>418</v>
      </c>
      <c r="G112">
        <v>7.8962689800000598</v>
      </c>
      <c r="H112">
        <v>31.550064630000101</v>
      </c>
      <c r="I112" s="37">
        <v>8545</v>
      </c>
      <c r="J112" s="37">
        <v>8545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6936</v>
      </c>
      <c r="R112" s="37">
        <v>4942</v>
      </c>
      <c r="S112" s="37">
        <v>1994</v>
      </c>
      <c r="T112" s="37">
        <v>0</v>
      </c>
      <c r="U112" s="37">
        <v>89</v>
      </c>
      <c r="V112" s="37">
        <v>0</v>
      </c>
      <c r="W112" s="37">
        <v>89</v>
      </c>
      <c r="X112" s="37">
        <v>0</v>
      </c>
      <c r="Y112" s="37">
        <v>6847</v>
      </c>
      <c r="Z112" s="37">
        <v>4942</v>
      </c>
      <c r="AA112" s="37">
        <v>1905</v>
      </c>
      <c r="AB112" s="37">
        <v>0</v>
      </c>
    </row>
    <row r="113" spans="1:28" x14ac:dyDescent="0.25">
      <c r="A113" s="35" t="s">
        <v>34</v>
      </c>
      <c r="B113" s="35" t="s">
        <v>36</v>
      </c>
      <c r="C113" s="35" t="s">
        <v>44</v>
      </c>
      <c r="D113" s="35" t="s">
        <v>45</v>
      </c>
      <c r="E113" s="35" t="s">
        <v>419</v>
      </c>
      <c r="F113" s="35" t="s">
        <v>420</v>
      </c>
      <c r="G113">
        <v>7.6821314200000801</v>
      </c>
      <c r="H113">
        <v>31.615658800000102</v>
      </c>
      <c r="I113" s="37">
        <v>760</v>
      </c>
      <c r="J113" s="37">
        <v>584</v>
      </c>
      <c r="K113" s="37">
        <v>176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1894</v>
      </c>
      <c r="R113" s="37">
        <v>940</v>
      </c>
      <c r="S113" s="37">
        <v>954</v>
      </c>
      <c r="T113" s="37">
        <v>0</v>
      </c>
      <c r="U113" s="37">
        <v>294</v>
      </c>
      <c r="V113" s="37">
        <v>69</v>
      </c>
      <c r="W113" s="37">
        <v>225</v>
      </c>
      <c r="X113" s="37">
        <v>0</v>
      </c>
      <c r="Y113" s="37">
        <v>1600</v>
      </c>
      <c r="Z113" s="37">
        <v>871</v>
      </c>
      <c r="AA113" s="37">
        <v>729</v>
      </c>
      <c r="AB113" s="37">
        <v>0</v>
      </c>
    </row>
    <row r="114" spans="1:28" x14ac:dyDescent="0.25">
      <c r="A114" s="35" t="s">
        <v>34</v>
      </c>
      <c r="B114" s="35" t="s">
        <v>36</v>
      </c>
      <c r="C114" s="35" t="s">
        <v>46</v>
      </c>
      <c r="D114" s="35" t="s">
        <v>47</v>
      </c>
      <c r="E114" s="35" t="s">
        <v>421</v>
      </c>
      <c r="F114" s="35" t="s">
        <v>422</v>
      </c>
      <c r="G114">
        <v>9.3419603780000706</v>
      </c>
      <c r="H114">
        <v>30.888243180000099</v>
      </c>
      <c r="I114" s="37">
        <v>3223</v>
      </c>
      <c r="J114" s="37">
        <v>2119</v>
      </c>
      <c r="K114" s="37">
        <v>1104</v>
      </c>
      <c r="L114" s="37">
        <v>0</v>
      </c>
      <c r="M114" s="37">
        <v>10</v>
      </c>
      <c r="N114" s="37">
        <v>0</v>
      </c>
      <c r="O114" s="37">
        <v>0</v>
      </c>
      <c r="P114" s="37">
        <v>10</v>
      </c>
      <c r="Q114" s="37">
        <v>3687</v>
      </c>
      <c r="R114" s="37">
        <v>1783</v>
      </c>
      <c r="S114" s="37">
        <v>1904</v>
      </c>
      <c r="T114" s="37">
        <v>0</v>
      </c>
      <c r="U114" s="37">
        <v>366</v>
      </c>
      <c r="V114" s="37">
        <v>289</v>
      </c>
      <c r="W114" s="37">
        <v>77</v>
      </c>
      <c r="X114" s="37">
        <v>0</v>
      </c>
      <c r="Y114" s="37">
        <v>3321</v>
      </c>
      <c r="Z114" s="37">
        <v>1494</v>
      </c>
      <c r="AA114" s="37">
        <v>1827</v>
      </c>
      <c r="AB114" s="37">
        <v>0</v>
      </c>
    </row>
    <row r="115" spans="1:28" x14ac:dyDescent="0.25">
      <c r="A115" s="35" t="s">
        <v>34</v>
      </c>
      <c r="B115" s="35" t="s">
        <v>36</v>
      </c>
      <c r="C115" s="35" t="s">
        <v>46</v>
      </c>
      <c r="D115" s="35" t="s">
        <v>47</v>
      </c>
      <c r="E115" s="35" t="s">
        <v>423</v>
      </c>
      <c r="F115" s="35" t="s">
        <v>424</v>
      </c>
      <c r="G115">
        <v>8.7834291220000296</v>
      </c>
      <c r="H115">
        <v>30.566241049999999</v>
      </c>
      <c r="I115" s="37">
        <v>8844</v>
      </c>
      <c r="J115" s="37">
        <v>6633</v>
      </c>
      <c r="K115" s="37">
        <v>2211</v>
      </c>
      <c r="L115" s="37">
        <v>0</v>
      </c>
      <c r="M115" s="37">
        <v>320</v>
      </c>
      <c r="N115" s="37">
        <v>178</v>
      </c>
      <c r="O115" s="37">
        <v>142</v>
      </c>
      <c r="P115" s="37">
        <v>0</v>
      </c>
      <c r="Q115" s="37">
        <v>2636</v>
      </c>
      <c r="R115" s="37">
        <v>1398</v>
      </c>
      <c r="S115" s="37">
        <v>1238</v>
      </c>
      <c r="T115" s="37">
        <v>0</v>
      </c>
      <c r="U115" s="37">
        <v>378</v>
      </c>
      <c r="V115" s="37">
        <v>259</v>
      </c>
      <c r="W115" s="37">
        <v>119</v>
      </c>
      <c r="X115" s="37">
        <v>0</v>
      </c>
      <c r="Y115" s="37">
        <v>2258</v>
      </c>
      <c r="Z115" s="37">
        <v>1139</v>
      </c>
      <c r="AA115" s="37">
        <v>1119</v>
      </c>
      <c r="AB115" s="37">
        <v>0</v>
      </c>
    </row>
    <row r="116" spans="1:28" x14ac:dyDescent="0.25">
      <c r="A116" s="35" t="s">
        <v>34</v>
      </c>
      <c r="B116" s="35" t="s">
        <v>36</v>
      </c>
      <c r="C116" s="35" t="s">
        <v>46</v>
      </c>
      <c r="D116" s="35" t="s">
        <v>47</v>
      </c>
      <c r="E116" s="35" t="s">
        <v>425</v>
      </c>
      <c r="F116" s="35" t="s">
        <v>426</v>
      </c>
      <c r="G116">
        <v>9.0155899650000606</v>
      </c>
      <c r="H116">
        <v>30.965139740000001</v>
      </c>
      <c r="I116" s="37">
        <v>13363</v>
      </c>
      <c r="J116" s="37">
        <v>13363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3249</v>
      </c>
      <c r="R116" s="37">
        <v>0</v>
      </c>
      <c r="S116" s="37">
        <v>3249</v>
      </c>
      <c r="T116" s="37">
        <v>0</v>
      </c>
      <c r="U116" s="37">
        <v>1273</v>
      </c>
      <c r="V116" s="37">
        <v>0</v>
      </c>
      <c r="W116" s="37">
        <v>1273</v>
      </c>
      <c r="X116" s="37">
        <v>0</v>
      </c>
      <c r="Y116" s="37">
        <v>1976</v>
      </c>
      <c r="Z116" s="37">
        <v>0</v>
      </c>
      <c r="AA116" s="37">
        <v>1976</v>
      </c>
      <c r="AB116" s="37">
        <v>0</v>
      </c>
    </row>
    <row r="117" spans="1:28" x14ac:dyDescent="0.25">
      <c r="A117" s="35" t="s">
        <v>34</v>
      </c>
      <c r="B117" s="35" t="s">
        <v>36</v>
      </c>
      <c r="C117" s="35" t="s">
        <v>46</v>
      </c>
      <c r="D117" s="35" t="s">
        <v>47</v>
      </c>
      <c r="E117" s="35" t="s">
        <v>427</v>
      </c>
      <c r="F117" s="35" t="s">
        <v>428</v>
      </c>
      <c r="G117">
        <v>9.1452044870000595</v>
      </c>
      <c r="H117">
        <v>30.51135171</v>
      </c>
      <c r="I117" s="37">
        <v>1530</v>
      </c>
      <c r="J117" s="37">
        <v>1530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2881</v>
      </c>
      <c r="R117" s="37">
        <v>1999</v>
      </c>
      <c r="S117" s="37">
        <v>882</v>
      </c>
      <c r="T117" s="37">
        <v>0</v>
      </c>
      <c r="U117" s="37">
        <v>1853</v>
      </c>
      <c r="V117" s="37">
        <v>971</v>
      </c>
      <c r="W117" s="37">
        <v>882</v>
      </c>
      <c r="X117" s="37">
        <v>0</v>
      </c>
      <c r="Y117" s="37">
        <v>1028</v>
      </c>
      <c r="Z117" s="37">
        <v>1028</v>
      </c>
      <c r="AA117" s="37">
        <v>0</v>
      </c>
      <c r="AB117" s="37">
        <v>0</v>
      </c>
    </row>
    <row r="118" spans="1:28" x14ac:dyDescent="0.25">
      <c r="A118" s="35" t="s">
        <v>34</v>
      </c>
      <c r="B118" s="35" t="s">
        <v>36</v>
      </c>
      <c r="C118" s="35" t="s">
        <v>48</v>
      </c>
      <c r="D118" s="35" t="s">
        <v>49</v>
      </c>
      <c r="E118" s="35" t="s">
        <v>429</v>
      </c>
      <c r="F118" s="35" t="s">
        <v>430</v>
      </c>
      <c r="G118">
        <v>8.5334400000000397</v>
      </c>
      <c r="H118">
        <v>32.063160000000003</v>
      </c>
      <c r="I118" s="37">
        <v>8340</v>
      </c>
      <c r="J118" s="37">
        <v>8340</v>
      </c>
      <c r="K118" s="37">
        <v>0</v>
      </c>
      <c r="L118" s="37">
        <v>0</v>
      </c>
      <c r="M118" s="37">
        <v>29</v>
      </c>
      <c r="N118" s="37">
        <v>0</v>
      </c>
      <c r="O118" s="37">
        <v>0</v>
      </c>
      <c r="P118" s="37">
        <v>29</v>
      </c>
      <c r="Q118" s="37">
        <v>1224</v>
      </c>
      <c r="R118" s="37">
        <v>342</v>
      </c>
      <c r="S118" s="37">
        <v>882</v>
      </c>
      <c r="T118" s="37">
        <v>0</v>
      </c>
      <c r="U118" s="37">
        <v>392</v>
      </c>
      <c r="V118" s="37">
        <v>78</v>
      </c>
      <c r="W118" s="37">
        <v>314</v>
      </c>
      <c r="X118" s="37">
        <v>0</v>
      </c>
      <c r="Y118" s="37">
        <v>832</v>
      </c>
      <c r="Z118" s="37">
        <v>264</v>
      </c>
      <c r="AA118" s="37">
        <v>568</v>
      </c>
      <c r="AB118" s="37">
        <v>0</v>
      </c>
    </row>
    <row r="119" spans="1:28" x14ac:dyDescent="0.25">
      <c r="A119" s="35" t="s">
        <v>34</v>
      </c>
      <c r="B119" s="35" t="s">
        <v>36</v>
      </c>
      <c r="C119" s="35" t="s">
        <v>48</v>
      </c>
      <c r="D119" s="35" t="s">
        <v>49</v>
      </c>
      <c r="E119" s="35" t="s">
        <v>431</v>
      </c>
      <c r="F119" s="35" t="s">
        <v>432</v>
      </c>
      <c r="G119">
        <v>8.5676652810000693</v>
      </c>
      <c r="H119">
        <v>31.7182375800001</v>
      </c>
      <c r="I119" s="37">
        <v>4301</v>
      </c>
      <c r="J119" s="37">
        <v>4301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742</v>
      </c>
      <c r="R119" s="37">
        <v>584</v>
      </c>
      <c r="S119" s="37">
        <v>158</v>
      </c>
      <c r="T119" s="37">
        <v>0</v>
      </c>
      <c r="U119" s="37">
        <v>168</v>
      </c>
      <c r="V119" s="37">
        <v>54</v>
      </c>
      <c r="W119" s="37">
        <v>114</v>
      </c>
      <c r="X119" s="37">
        <v>0</v>
      </c>
      <c r="Y119" s="37">
        <v>574</v>
      </c>
      <c r="Z119" s="37">
        <v>530</v>
      </c>
      <c r="AA119" s="37">
        <v>44</v>
      </c>
      <c r="AB119" s="37">
        <v>0</v>
      </c>
    </row>
    <row r="120" spans="1:28" x14ac:dyDescent="0.25">
      <c r="A120" s="35" t="s">
        <v>34</v>
      </c>
      <c r="B120" s="35" t="s">
        <v>36</v>
      </c>
      <c r="C120" s="35" t="s">
        <v>48</v>
      </c>
      <c r="D120" s="35" t="s">
        <v>49</v>
      </c>
      <c r="E120" s="35" t="s">
        <v>433</v>
      </c>
      <c r="F120" s="35" t="s">
        <v>434</v>
      </c>
      <c r="G120">
        <v>8.4158934290000502</v>
      </c>
      <c r="H120">
        <v>31.798877140000101</v>
      </c>
      <c r="I120" s="37">
        <v>3457</v>
      </c>
      <c r="J120" s="37">
        <v>2677</v>
      </c>
      <c r="K120" s="37">
        <v>780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1830</v>
      </c>
      <c r="R120" s="37">
        <v>717</v>
      </c>
      <c r="S120" s="37">
        <v>1081</v>
      </c>
      <c r="T120" s="37">
        <v>32</v>
      </c>
      <c r="U120" s="37">
        <v>247</v>
      </c>
      <c r="V120" s="37">
        <v>105</v>
      </c>
      <c r="W120" s="37">
        <v>110</v>
      </c>
      <c r="X120" s="37">
        <v>32</v>
      </c>
      <c r="Y120" s="37">
        <v>1583</v>
      </c>
      <c r="Z120" s="37">
        <v>612</v>
      </c>
      <c r="AA120" s="37">
        <v>971</v>
      </c>
      <c r="AB120" s="37">
        <v>0</v>
      </c>
    </row>
    <row r="121" spans="1:28" x14ac:dyDescent="0.25">
      <c r="A121" s="35" t="s">
        <v>34</v>
      </c>
      <c r="B121" s="35" t="s">
        <v>36</v>
      </c>
      <c r="C121" s="35" t="s">
        <v>48</v>
      </c>
      <c r="D121" s="35" t="s">
        <v>49</v>
      </c>
      <c r="E121" s="35" t="s">
        <v>435</v>
      </c>
      <c r="F121" s="35" t="s">
        <v>436</v>
      </c>
      <c r="G121">
        <v>8.7023744130000296</v>
      </c>
      <c r="H121">
        <v>31.82369448</v>
      </c>
      <c r="I121" s="37">
        <v>8335</v>
      </c>
      <c r="J121" s="37">
        <v>8335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777</v>
      </c>
      <c r="R121" s="37">
        <v>420</v>
      </c>
      <c r="S121" s="37">
        <v>357</v>
      </c>
      <c r="T121" s="37">
        <v>0</v>
      </c>
      <c r="U121" s="37">
        <v>270</v>
      </c>
      <c r="V121" s="37">
        <v>167</v>
      </c>
      <c r="W121" s="37">
        <v>103</v>
      </c>
      <c r="X121" s="37">
        <v>0</v>
      </c>
      <c r="Y121" s="37">
        <v>507</v>
      </c>
      <c r="Z121" s="37">
        <v>253</v>
      </c>
      <c r="AA121" s="37">
        <v>254</v>
      </c>
      <c r="AB121" s="37">
        <v>0</v>
      </c>
    </row>
    <row r="122" spans="1:28" x14ac:dyDescent="0.25">
      <c r="A122" s="35" t="s">
        <v>34</v>
      </c>
      <c r="B122" s="35" t="s">
        <v>36</v>
      </c>
      <c r="C122" s="35" t="s">
        <v>48</v>
      </c>
      <c r="D122" s="35" t="s">
        <v>49</v>
      </c>
      <c r="E122" s="35" t="s">
        <v>437</v>
      </c>
      <c r="F122" s="35" t="s">
        <v>438</v>
      </c>
      <c r="G122">
        <v>8.5168949040000292</v>
      </c>
      <c r="H122">
        <v>32.292624050000001</v>
      </c>
      <c r="I122" s="37">
        <v>4163</v>
      </c>
      <c r="J122" s="37">
        <v>4040</v>
      </c>
      <c r="K122" s="37">
        <v>123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3145</v>
      </c>
      <c r="R122" s="37">
        <v>1174</v>
      </c>
      <c r="S122" s="37">
        <v>1971</v>
      </c>
      <c r="T122" s="37">
        <v>0</v>
      </c>
      <c r="U122" s="37">
        <v>681</v>
      </c>
      <c r="V122" s="37">
        <v>340</v>
      </c>
      <c r="W122" s="37">
        <v>341</v>
      </c>
      <c r="X122" s="37">
        <v>0</v>
      </c>
      <c r="Y122" s="37">
        <v>2464</v>
      </c>
      <c r="Z122" s="37">
        <v>834</v>
      </c>
      <c r="AA122" s="37">
        <v>1630</v>
      </c>
      <c r="AB122" s="37">
        <v>0</v>
      </c>
    </row>
    <row r="123" spans="1:28" x14ac:dyDescent="0.25">
      <c r="A123" s="35" t="s">
        <v>34</v>
      </c>
      <c r="B123" s="35" t="s">
        <v>36</v>
      </c>
      <c r="C123" s="35" t="s">
        <v>50</v>
      </c>
      <c r="D123" s="35" t="s">
        <v>51</v>
      </c>
      <c r="E123" s="35" t="s">
        <v>439</v>
      </c>
      <c r="F123" s="35" t="s">
        <v>440</v>
      </c>
      <c r="G123">
        <v>6.45711100000005</v>
      </c>
      <c r="H123">
        <v>33.351946000000098</v>
      </c>
      <c r="I123" s="37">
        <v>1305</v>
      </c>
      <c r="J123" s="37">
        <v>1178</v>
      </c>
      <c r="K123" s="37">
        <v>127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1110</v>
      </c>
      <c r="R123" s="37">
        <v>780</v>
      </c>
      <c r="S123" s="37">
        <v>330</v>
      </c>
      <c r="T123" s="37">
        <v>0</v>
      </c>
      <c r="U123" s="37">
        <v>159</v>
      </c>
      <c r="V123" s="37">
        <v>78</v>
      </c>
      <c r="W123" s="37">
        <v>81</v>
      </c>
      <c r="X123" s="37">
        <v>0</v>
      </c>
      <c r="Y123" s="37">
        <v>951</v>
      </c>
      <c r="Z123" s="37">
        <v>702</v>
      </c>
      <c r="AA123" s="37">
        <v>249</v>
      </c>
      <c r="AB123" s="37">
        <v>0</v>
      </c>
    </row>
    <row r="124" spans="1:28" x14ac:dyDescent="0.25">
      <c r="A124" s="35" t="s">
        <v>34</v>
      </c>
      <c r="B124" s="35" t="s">
        <v>36</v>
      </c>
      <c r="C124" s="35" t="s">
        <v>50</v>
      </c>
      <c r="D124" s="35" t="s">
        <v>51</v>
      </c>
      <c r="E124" s="35" t="s">
        <v>441</v>
      </c>
      <c r="F124" s="35" t="s">
        <v>442</v>
      </c>
      <c r="G124">
        <v>6.5163067210000296</v>
      </c>
      <c r="H124">
        <v>32.658168180000096</v>
      </c>
      <c r="I124" s="37">
        <v>1111</v>
      </c>
      <c r="J124" s="37">
        <v>965</v>
      </c>
      <c r="K124" s="37">
        <v>146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1705</v>
      </c>
      <c r="R124" s="37">
        <v>1176</v>
      </c>
      <c r="S124" s="37">
        <v>529</v>
      </c>
      <c r="T124" s="37">
        <v>0</v>
      </c>
      <c r="U124" s="37">
        <v>469</v>
      </c>
      <c r="V124" s="37">
        <v>167</v>
      </c>
      <c r="W124" s="37">
        <v>302</v>
      </c>
      <c r="X124" s="37">
        <v>0</v>
      </c>
      <c r="Y124" s="37">
        <v>1236</v>
      </c>
      <c r="Z124" s="37">
        <v>1009</v>
      </c>
      <c r="AA124" s="37">
        <v>227</v>
      </c>
      <c r="AB124" s="37">
        <v>0</v>
      </c>
    </row>
    <row r="125" spans="1:28" x14ac:dyDescent="0.25">
      <c r="A125" s="35" t="s">
        <v>34</v>
      </c>
      <c r="B125" s="35" t="s">
        <v>36</v>
      </c>
      <c r="C125" s="35" t="s">
        <v>50</v>
      </c>
      <c r="D125" s="35" t="s">
        <v>51</v>
      </c>
      <c r="E125" s="35" t="s">
        <v>443</v>
      </c>
      <c r="F125" s="35" t="s">
        <v>444</v>
      </c>
      <c r="G125">
        <v>7.1131995640000696</v>
      </c>
      <c r="H125">
        <v>32.891515610000098</v>
      </c>
      <c r="I125" s="37">
        <v>3317</v>
      </c>
      <c r="J125" s="37">
        <v>2532</v>
      </c>
      <c r="K125" s="37">
        <v>785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3591</v>
      </c>
      <c r="R125" s="37">
        <v>1375</v>
      </c>
      <c r="S125" s="37">
        <v>2216</v>
      </c>
      <c r="T125" s="37">
        <v>0</v>
      </c>
      <c r="U125" s="37">
        <v>1520</v>
      </c>
      <c r="V125" s="37">
        <v>554</v>
      </c>
      <c r="W125" s="37">
        <v>966</v>
      </c>
      <c r="X125" s="37">
        <v>0</v>
      </c>
      <c r="Y125" s="37">
        <v>2071</v>
      </c>
      <c r="Z125" s="37">
        <v>821</v>
      </c>
      <c r="AA125" s="37">
        <v>1250</v>
      </c>
      <c r="AB125" s="37">
        <v>0</v>
      </c>
    </row>
    <row r="126" spans="1:28" x14ac:dyDescent="0.25">
      <c r="A126" s="35" t="s">
        <v>34</v>
      </c>
      <c r="B126" s="35" t="s">
        <v>36</v>
      </c>
      <c r="C126" s="35" t="s">
        <v>50</v>
      </c>
      <c r="D126" s="35" t="s">
        <v>51</v>
      </c>
      <c r="E126" s="35" t="s">
        <v>445</v>
      </c>
      <c r="F126" s="35" t="s">
        <v>51</v>
      </c>
      <c r="G126">
        <v>6.6776573520000397</v>
      </c>
      <c r="H126">
        <v>33.365490540000103</v>
      </c>
      <c r="I126" s="37">
        <v>302</v>
      </c>
      <c r="J126" s="37">
        <v>302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31</v>
      </c>
      <c r="R126" s="37">
        <v>0</v>
      </c>
      <c r="S126" s="37">
        <v>31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31</v>
      </c>
      <c r="Z126" s="37">
        <v>0</v>
      </c>
      <c r="AA126" s="37">
        <v>31</v>
      </c>
      <c r="AB126" s="37">
        <v>0</v>
      </c>
    </row>
    <row r="127" spans="1:28" x14ac:dyDescent="0.25">
      <c r="A127" s="35" t="s">
        <v>34</v>
      </c>
      <c r="B127" s="35" t="s">
        <v>36</v>
      </c>
      <c r="C127" s="35" t="s">
        <v>50</v>
      </c>
      <c r="D127" s="35" t="s">
        <v>51</v>
      </c>
      <c r="E127" s="35" t="s">
        <v>446</v>
      </c>
      <c r="F127" s="35" t="s">
        <v>447</v>
      </c>
      <c r="G127">
        <v>6.1575548020000497</v>
      </c>
      <c r="H127">
        <v>33.162717020000102</v>
      </c>
      <c r="I127" s="37">
        <v>347</v>
      </c>
      <c r="J127" s="37">
        <v>230</v>
      </c>
      <c r="K127" s="37">
        <v>117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370</v>
      </c>
      <c r="R127" s="37">
        <v>284</v>
      </c>
      <c r="S127" s="37">
        <v>86</v>
      </c>
      <c r="T127" s="37">
        <v>0</v>
      </c>
      <c r="U127" s="37">
        <v>32</v>
      </c>
      <c r="V127" s="37">
        <v>24</v>
      </c>
      <c r="W127" s="37">
        <v>8</v>
      </c>
      <c r="X127" s="37">
        <v>0</v>
      </c>
      <c r="Y127" s="37">
        <v>338</v>
      </c>
      <c r="Z127" s="37">
        <v>260</v>
      </c>
      <c r="AA127" s="37">
        <v>78</v>
      </c>
      <c r="AB127" s="37">
        <v>0</v>
      </c>
    </row>
    <row r="128" spans="1:28" x14ac:dyDescent="0.25">
      <c r="A128" s="35" t="s">
        <v>34</v>
      </c>
      <c r="B128" s="35" t="s">
        <v>36</v>
      </c>
      <c r="C128" s="35" t="s">
        <v>52</v>
      </c>
      <c r="D128" s="35" t="s">
        <v>53</v>
      </c>
      <c r="E128" s="35" t="s">
        <v>448</v>
      </c>
      <c r="F128" s="35" t="s">
        <v>449</v>
      </c>
      <c r="G128">
        <v>7.1582979220000302</v>
      </c>
      <c r="H128">
        <v>33.586734890000102</v>
      </c>
      <c r="I128" s="37">
        <v>850</v>
      </c>
      <c r="J128" s="37">
        <v>0</v>
      </c>
      <c r="K128" s="37">
        <v>850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1076</v>
      </c>
      <c r="R128" s="37">
        <v>0</v>
      </c>
      <c r="S128" s="37">
        <v>1076</v>
      </c>
      <c r="T128" s="37">
        <v>0</v>
      </c>
      <c r="U128" s="37">
        <v>1076</v>
      </c>
      <c r="V128" s="37">
        <v>0</v>
      </c>
      <c r="W128" s="37">
        <v>1076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</row>
    <row r="129" spans="1:28" x14ac:dyDescent="0.25">
      <c r="A129" s="35" t="s">
        <v>34</v>
      </c>
      <c r="B129" s="35" t="s">
        <v>36</v>
      </c>
      <c r="C129" s="35" t="s">
        <v>52</v>
      </c>
      <c r="D129" s="35" t="s">
        <v>53</v>
      </c>
      <c r="E129" s="35" t="s">
        <v>450</v>
      </c>
      <c r="F129" s="35" t="s">
        <v>451</v>
      </c>
      <c r="G129">
        <v>6.8453335200000502</v>
      </c>
      <c r="H129">
        <v>34.411292430000103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1006</v>
      </c>
      <c r="R129" s="37">
        <v>580</v>
      </c>
      <c r="S129" s="37">
        <v>426</v>
      </c>
      <c r="T129" s="37">
        <v>0</v>
      </c>
      <c r="U129" s="37">
        <v>839</v>
      </c>
      <c r="V129" s="37">
        <v>479</v>
      </c>
      <c r="W129" s="37">
        <v>360</v>
      </c>
      <c r="X129" s="37">
        <v>0</v>
      </c>
      <c r="Y129" s="37">
        <v>167</v>
      </c>
      <c r="Z129" s="37">
        <v>101</v>
      </c>
      <c r="AA129" s="37">
        <v>66</v>
      </c>
      <c r="AB129" s="37">
        <v>0</v>
      </c>
    </row>
    <row r="130" spans="1:28" x14ac:dyDescent="0.25">
      <c r="A130" s="35" t="s">
        <v>34</v>
      </c>
      <c r="B130" s="35" t="s">
        <v>36</v>
      </c>
      <c r="C130" s="35" t="s">
        <v>52</v>
      </c>
      <c r="D130" s="35" t="s">
        <v>53</v>
      </c>
      <c r="E130" s="35" t="s">
        <v>452</v>
      </c>
      <c r="F130" s="35" t="s">
        <v>453</v>
      </c>
      <c r="G130">
        <v>6.9805500000000498</v>
      </c>
      <c r="H130">
        <v>34.021214000000001</v>
      </c>
      <c r="I130" s="37">
        <v>1146</v>
      </c>
      <c r="J130" s="37">
        <v>0</v>
      </c>
      <c r="K130" s="37">
        <v>1146</v>
      </c>
      <c r="L130" s="37">
        <v>0</v>
      </c>
      <c r="M130" s="37">
        <v>15</v>
      </c>
      <c r="N130" s="37">
        <v>0</v>
      </c>
      <c r="O130" s="37">
        <v>0</v>
      </c>
      <c r="P130" s="37">
        <v>15</v>
      </c>
      <c r="Q130" s="37">
        <v>1680</v>
      </c>
      <c r="R130" s="37">
        <v>0</v>
      </c>
      <c r="S130" s="37">
        <v>1680</v>
      </c>
      <c r="T130" s="37">
        <v>0</v>
      </c>
      <c r="U130" s="37">
        <v>1680</v>
      </c>
      <c r="V130" s="37">
        <v>0</v>
      </c>
      <c r="W130" s="37">
        <v>1680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</row>
    <row r="131" spans="1:28" x14ac:dyDescent="0.25">
      <c r="A131" s="35" t="s">
        <v>34</v>
      </c>
      <c r="B131" s="35" t="s">
        <v>36</v>
      </c>
      <c r="C131" s="35" t="s">
        <v>52</v>
      </c>
      <c r="D131" s="35" t="s">
        <v>53</v>
      </c>
      <c r="E131" s="35" t="s">
        <v>454</v>
      </c>
      <c r="F131" s="35" t="s">
        <v>455</v>
      </c>
      <c r="G131">
        <v>7.3835889160000603</v>
      </c>
      <c r="H131">
        <v>33.846047890000101</v>
      </c>
      <c r="I131" s="37">
        <v>910</v>
      </c>
      <c r="J131" s="37">
        <v>910</v>
      </c>
      <c r="K131" s="37">
        <v>0</v>
      </c>
      <c r="L131" s="37">
        <v>0</v>
      </c>
      <c r="M131" s="37">
        <v>330</v>
      </c>
      <c r="N131" s="37">
        <v>55</v>
      </c>
      <c r="O131" s="37">
        <v>0</v>
      </c>
      <c r="P131" s="37">
        <v>275</v>
      </c>
      <c r="Q131" s="37">
        <v>1261</v>
      </c>
      <c r="R131" s="37">
        <v>369</v>
      </c>
      <c r="S131" s="37">
        <v>892</v>
      </c>
      <c r="T131" s="37">
        <v>0</v>
      </c>
      <c r="U131" s="37">
        <v>1020</v>
      </c>
      <c r="V131" s="37">
        <v>309</v>
      </c>
      <c r="W131" s="37">
        <v>711</v>
      </c>
      <c r="X131" s="37">
        <v>0</v>
      </c>
      <c r="Y131" s="37">
        <v>241</v>
      </c>
      <c r="Z131" s="37">
        <v>60</v>
      </c>
      <c r="AA131" s="37">
        <v>181</v>
      </c>
      <c r="AB131" s="37">
        <v>0</v>
      </c>
    </row>
    <row r="132" spans="1:28" x14ac:dyDescent="0.25">
      <c r="A132" s="35" t="s">
        <v>34</v>
      </c>
      <c r="B132" s="35" t="s">
        <v>36</v>
      </c>
      <c r="C132" s="35" t="s">
        <v>54</v>
      </c>
      <c r="D132" s="35" t="s">
        <v>55</v>
      </c>
      <c r="E132" s="35" t="s">
        <v>456</v>
      </c>
      <c r="F132" s="35" t="s">
        <v>457</v>
      </c>
      <c r="G132">
        <v>6.9671974980000799</v>
      </c>
      <c r="H132">
        <v>31.148122930000099</v>
      </c>
      <c r="I132" s="37">
        <v>215</v>
      </c>
      <c r="J132" s="37">
        <v>215</v>
      </c>
      <c r="K132" s="37">
        <v>0</v>
      </c>
      <c r="L132" s="37">
        <v>0</v>
      </c>
      <c r="M132" s="37">
        <v>24</v>
      </c>
      <c r="N132" s="37">
        <v>0</v>
      </c>
      <c r="O132" s="37">
        <v>0</v>
      </c>
      <c r="P132" s="37">
        <v>24</v>
      </c>
      <c r="Q132" s="37">
        <v>934</v>
      </c>
      <c r="R132" s="37">
        <v>778</v>
      </c>
      <c r="S132" s="37">
        <v>156</v>
      </c>
      <c r="T132" s="37">
        <v>0</v>
      </c>
      <c r="U132" s="37">
        <v>117</v>
      </c>
      <c r="V132" s="37">
        <v>117</v>
      </c>
      <c r="W132" s="37">
        <v>0</v>
      </c>
      <c r="X132" s="37">
        <v>0</v>
      </c>
      <c r="Y132" s="37">
        <v>817</v>
      </c>
      <c r="Z132" s="37">
        <v>661</v>
      </c>
      <c r="AA132" s="37">
        <v>156</v>
      </c>
      <c r="AB132" s="37">
        <v>0</v>
      </c>
    </row>
    <row r="133" spans="1:28" x14ac:dyDescent="0.25">
      <c r="A133" s="35" t="s">
        <v>34</v>
      </c>
      <c r="B133" s="35" t="s">
        <v>36</v>
      </c>
      <c r="C133" s="35" t="s">
        <v>54</v>
      </c>
      <c r="D133" s="35" t="s">
        <v>55</v>
      </c>
      <c r="E133" s="35" t="s">
        <v>458</v>
      </c>
      <c r="F133" s="35" t="s">
        <v>459</v>
      </c>
      <c r="G133">
        <v>7.1805470380000402</v>
      </c>
      <c r="H133">
        <v>31.333708819999998</v>
      </c>
      <c r="I133" s="37">
        <v>1775</v>
      </c>
      <c r="J133" s="37">
        <v>1775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1375</v>
      </c>
      <c r="R133" s="37">
        <v>1229</v>
      </c>
      <c r="S133" s="37">
        <v>146</v>
      </c>
      <c r="T133" s="37">
        <v>0</v>
      </c>
      <c r="U133" s="37">
        <v>683</v>
      </c>
      <c r="V133" s="37">
        <v>607</v>
      </c>
      <c r="W133" s="37">
        <v>76</v>
      </c>
      <c r="X133" s="37">
        <v>0</v>
      </c>
      <c r="Y133" s="37">
        <v>692</v>
      </c>
      <c r="Z133" s="37">
        <v>622</v>
      </c>
      <c r="AA133" s="37">
        <v>70</v>
      </c>
      <c r="AB133" s="37">
        <v>0</v>
      </c>
    </row>
    <row r="134" spans="1:28" x14ac:dyDescent="0.25">
      <c r="A134" s="35" t="s">
        <v>34</v>
      </c>
      <c r="B134" s="35" t="s">
        <v>36</v>
      </c>
      <c r="C134" s="35" t="s">
        <v>54</v>
      </c>
      <c r="D134" s="35" t="s">
        <v>55</v>
      </c>
      <c r="E134" s="35" t="s">
        <v>460</v>
      </c>
      <c r="F134" s="35" t="s">
        <v>461</v>
      </c>
      <c r="G134">
        <v>7.2522972740000604</v>
      </c>
      <c r="H134">
        <v>31.19727885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1517</v>
      </c>
      <c r="R134" s="37">
        <v>1358</v>
      </c>
      <c r="S134" s="37">
        <v>159</v>
      </c>
      <c r="T134" s="37">
        <v>0</v>
      </c>
      <c r="U134" s="37">
        <v>73</v>
      </c>
      <c r="V134" s="37">
        <v>55</v>
      </c>
      <c r="W134" s="37">
        <v>18</v>
      </c>
      <c r="X134" s="37">
        <v>0</v>
      </c>
      <c r="Y134" s="37">
        <v>1444</v>
      </c>
      <c r="Z134" s="37">
        <v>1303</v>
      </c>
      <c r="AA134" s="37">
        <v>141</v>
      </c>
      <c r="AB134" s="37">
        <v>0</v>
      </c>
    </row>
    <row r="135" spans="1:28" x14ac:dyDescent="0.25">
      <c r="A135" s="35" t="s">
        <v>34</v>
      </c>
      <c r="B135" s="35" t="s">
        <v>36</v>
      </c>
      <c r="C135" s="35" t="s">
        <v>54</v>
      </c>
      <c r="D135" s="35" t="s">
        <v>55</v>
      </c>
      <c r="E135" s="35" t="s">
        <v>462</v>
      </c>
      <c r="F135" s="35" t="s">
        <v>463</v>
      </c>
      <c r="G135">
        <v>7.0916124390000697</v>
      </c>
      <c r="H135">
        <v>31.4812680000001</v>
      </c>
      <c r="I135" s="37">
        <v>724</v>
      </c>
      <c r="J135" s="37">
        <v>724</v>
      </c>
      <c r="K135" s="37">
        <v>0</v>
      </c>
      <c r="L135" s="37">
        <v>0</v>
      </c>
      <c r="M135" s="37">
        <v>84</v>
      </c>
      <c r="N135" s="37">
        <v>0</v>
      </c>
      <c r="O135" s="37">
        <v>0</v>
      </c>
      <c r="P135" s="37">
        <v>84</v>
      </c>
      <c r="Q135" s="37">
        <v>765</v>
      </c>
      <c r="R135" s="37">
        <v>456</v>
      </c>
      <c r="S135" s="37">
        <v>309</v>
      </c>
      <c r="T135" s="37">
        <v>0</v>
      </c>
      <c r="U135" s="37">
        <v>32</v>
      </c>
      <c r="V135" s="37">
        <v>32</v>
      </c>
      <c r="W135" s="37">
        <v>0</v>
      </c>
      <c r="X135" s="37">
        <v>0</v>
      </c>
      <c r="Y135" s="37">
        <v>733</v>
      </c>
      <c r="Z135" s="37">
        <v>424</v>
      </c>
      <c r="AA135" s="37">
        <v>309</v>
      </c>
      <c r="AB135" s="37">
        <v>0</v>
      </c>
    </row>
    <row r="136" spans="1:28" x14ac:dyDescent="0.25">
      <c r="A136" s="35" t="s">
        <v>34</v>
      </c>
      <c r="B136" s="35" t="s">
        <v>36</v>
      </c>
      <c r="C136" s="35" t="s">
        <v>54</v>
      </c>
      <c r="D136" s="35" t="s">
        <v>55</v>
      </c>
      <c r="E136" s="35" t="s">
        <v>464</v>
      </c>
      <c r="F136" s="35" t="s">
        <v>465</v>
      </c>
      <c r="G136">
        <v>6.87656251200002</v>
      </c>
      <c r="H136">
        <v>31.460810649999999</v>
      </c>
      <c r="I136" s="37">
        <v>261</v>
      </c>
      <c r="J136" s="37">
        <v>261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1260</v>
      </c>
      <c r="R136" s="37">
        <v>793</v>
      </c>
      <c r="S136" s="37">
        <v>467</v>
      </c>
      <c r="T136" s="37">
        <v>0</v>
      </c>
      <c r="U136" s="37">
        <v>75</v>
      </c>
      <c r="V136" s="37">
        <v>45</v>
      </c>
      <c r="W136" s="37">
        <v>30</v>
      </c>
      <c r="X136" s="37">
        <v>0</v>
      </c>
      <c r="Y136" s="37">
        <v>1185</v>
      </c>
      <c r="Z136" s="37">
        <v>748</v>
      </c>
      <c r="AA136" s="37">
        <v>437</v>
      </c>
      <c r="AB136" s="37">
        <v>0</v>
      </c>
    </row>
    <row r="137" spans="1:28" x14ac:dyDescent="0.25">
      <c r="A137" s="35" t="s">
        <v>34</v>
      </c>
      <c r="B137" s="35" t="s">
        <v>36</v>
      </c>
      <c r="C137" s="35" t="s">
        <v>56</v>
      </c>
      <c r="D137" s="35" t="s">
        <v>57</v>
      </c>
      <c r="E137" s="35" t="s">
        <v>466</v>
      </c>
      <c r="F137" s="35" t="s">
        <v>467</v>
      </c>
      <c r="G137">
        <v>7.4536135460000397</v>
      </c>
      <c r="H137">
        <v>32.101143209999996</v>
      </c>
      <c r="I137" s="37">
        <v>1750</v>
      </c>
      <c r="J137" s="37">
        <v>1470</v>
      </c>
      <c r="K137" s="37">
        <v>280</v>
      </c>
      <c r="L137" s="37">
        <v>0</v>
      </c>
      <c r="M137" s="37">
        <v>269</v>
      </c>
      <c r="N137" s="37">
        <v>149</v>
      </c>
      <c r="O137" s="37">
        <v>120</v>
      </c>
      <c r="P137" s="37">
        <v>0</v>
      </c>
      <c r="Q137" s="37">
        <v>1087</v>
      </c>
      <c r="R137" s="37">
        <v>543</v>
      </c>
      <c r="S137" s="37">
        <v>544</v>
      </c>
      <c r="T137" s="37">
        <v>0</v>
      </c>
      <c r="U137" s="37">
        <v>753</v>
      </c>
      <c r="V137" s="37">
        <v>415</v>
      </c>
      <c r="W137" s="37">
        <v>338</v>
      </c>
      <c r="X137" s="37">
        <v>0</v>
      </c>
      <c r="Y137" s="37">
        <v>334</v>
      </c>
      <c r="Z137" s="37">
        <v>128</v>
      </c>
      <c r="AA137" s="37">
        <v>206</v>
      </c>
      <c r="AB137" s="37">
        <v>0</v>
      </c>
    </row>
    <row r="138" spans="1:28" x14ac:dyDescent="0.25">
      <c r="A138" s="35" t="s">
        <v>34</v>
      </c>
      <c r="B138" s="35" t="s">
        <v>36</v>
      </c>
      <c r="C138" s="35" t="s">
        <v>56</v>
      </c>
      <c r="D138" s="35" t="s">
        <v>57</v>
      </c>
      <c r="E138" s="35" t="s">
        <v>468</v>
      </c>
      <c r="F138" s="35" t="s">
        <v>469</v>
      </c>
      <c r="G138">
        <v>7.6380590000000597</v>
      </c>
      <c r="H138">
        <v>32.182584000000098</v>
      </c>
      <c r="I138" s="37">
        <v>2466</v>
      </c>
      <c r="J138" s="37">
        <v>1799</v>
      </c>
      <c r="K138" s="37">
        <v>667</v>
      </c>
      <c r="L138" s="37">
        <v>0</v>
      </c>
      <c r="M138" s="37">
        <v>300</v>
      </c>
      <c r="N138" s="37">
        <v>121</v>
      </c>
      <c r="O138" s="37">
        <v>179</v>
      </c>
      <c r="P138" s="37">
        <v>0</v>
      </c>
      <c r="Q138" s="37">
        <v>1486</v>
      </c>
      <c r="R138" s="37">
        <v>651</v>
      </c>
      <c r="S138" s="37">
        <v>835</v>
      </c>
      <c r="T138" s="37">
        <v>0</v>
      </c>
      <c r="U138" s="37">
        <v>938</v>
      </c>
      <c r="V138" s="37">
        <v>415</v>
      </c>
      <c r="W138" s="37">
        <v>523</v>
      </c>
      <c r="X138" s="37">
        <v>0</v>
      </c>
      <c r="Y138" s="37">
        <v>548</v>
      </c>
      <c r="Z138" s="37">
        <v>236</v>
      </c>
      <c r="AA138" s="37">
        <v>312</v>
      </c>
      <c r="AB138" s="37">
        <v>0</v>
      </c>
    </row>
    <row r="139" spans="1:28" x14ac:dyDescent="0.25">
      <c r="A139" s="35" t="s">
        <v>34</v>
      </c>
      <c r="B139" s="35" t="s">
        <v>36</v>
      </c>
      <c r="C139" s="35" t="s">
        <v>56</v>
      </c>
      <c r="D139" s="35" t="s">
        <v>57</v>
      </c>
      <c r="E139" s="35" t="s">
        <v>470</v>
      </c>
      <c r="F139" s="35" t="s">
        <v>471</v>
      </c>
      <c r="G139">
        <v>7.6224937320000699</v>
      </c>
      <c r="H139">
        <v>32.381799620000002</v>
      </c>
      <c r="I139" s="37">
        <v>2963</v>
      </c>
      <c r="J139" s="37">
        <v>2768</v>
      </c>
      <c r="K139" s="37">
        <v>195</v>
      </c>
      <c r="L139" s="37">
        <v>0</v>
      </c>
      <c r="M139" s="37">
        <v>341</v>
      </c>
      <c r="N139" s="37">
        <v>0</v>
      </c>
      <c r="O139" s="37">
        <v>341</v>
      </c>
      <c r="P139" s="37">
        <v>0</v>
      </c>
      <c r="Q139" s="37">
        <v>1048</v>
      </c>
      <c r="R139" s="37">
        <v>655</v>
      </c>
      <c r="S139" s="37">
        <v>393</v>
      </c>
      <c r="T139" s="37">
        <v>0</v>
      </c>
      <c r="U139" s="37">
        <v>134</v>
      </c>
      <c r="V139" s="37">
        <v>82</v>
      </c>
      <c r="W139" s="37">
        <v>52</v>
      </c>
      <c r="X139" s="37">
        <v>0</v>
      </c>
      <c r="Y139" s="37">
        <v>914</v>
      </c>
      <c r="Z139" s="37">
        <v>573</v>
      </c>
      <c r="AA139" s="37">
        <v>341</v>
      </c>
      <c r="AB139" s="37">
        <v>0</v>
      </c>
    </row>
    <row r="140" spans="1:28" x14ac:dyDescent="0.25">
      <c r="A140" s="35" t="s">
        <v>58</v>
      </c>
      <c r="B140" s="35" t="s">
        <v>60</v>
      </c>
      <c r="C140" s="35" t="s">
        <v>59</v>
      </c>
      <c r="D140" s="35" t="s">
        <v>61</v>
      </c>
      <c r="E140" s="35" t="s">
        <v>472</v>
      </c>
      <c r="F140" s="35" t="s">
        <v>473</v>
      </c>
      <c r="G140">
        <v>6.3977923890000703</v>
      </c>
      <c r="H140">
        <v>31.2410198900001</v>
      </c>
      <c r="I140" s="37">
        <v>3702</v>
      </c>
      <c r="J140" s="37">
        <v>3702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1552</v>
      </c>
      <c r="R140" s="37">
        <v>536</v>
      </c>
      <c r="S140" s="37">
        <v>1016</v>
      </c>
      <c r="T140" s="37">
        <v>0</v>
      </c>
      <c r="U140" s="37">
        <v>874</v>
      </c>
      <c r="V140" s="37">
        <v>343</v>
      </c>
      <c r="W140" s="37">
        <v>531</v>
      </c>
      <c r="X140" s="37">
        <v>0</v>
      </c>
      <c r="Y140" s="37">
        <v>678</v>
      </c>
      <c r="Z140" s="37">
        <v>193</v>
      </c>
      <c r="AA140" s="37">
        <v>485</v>
      </c>
      <c r="AB140" s="37">
        <v>0</v>
      </c>
    </row>
    <row r="141" spans="1:28" x14ac:dyDescent="0.25">
      <c r="A141" s="35" t="s">
        <v>58</v>
      </c>
      <c r="B141" s="35" t="s">
        <v>60</v>
      </c>
      <c r="C141" s="35" t="s">
        <v>59</v>
      </c>
      <c r="D141" s="35" t="s">
        <v>61</v>
      </c>
      <c r="E141" s="35" t="s">
        <v>474</v>
      </c>
      <c r="F141" s="35" t="s">
        <v>475</v>
      </c>
      <c r="G141">
        <v>6.2346239720000698</v>
      </c>
      <c r="H141">
        <v>30.948600469999999</v>
      </c>
      <c r="I141" s="37">
        <v>1175</v>
      </c>
      <c r="J141" s="37">
        <v>1175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588</v>
      </c>
      <c r="R141" s="37">
        <v>215</v>
      </c>
      <c r="S141" s="37">
        <v>373</v>
      </c>
      <c r="T141" s="37">
        <v>0</v>
      </c>
      <c r="U141" s="37">
        <v>331</v>
      </c>
      <c r="V141" s="37">
        <v>140</v>
      </c>
      <c r="W141" s="37">
        <v>191</v>
      </c>
      <c r="X141" s="37">
        <v>0</v>
      </c>
      <c r="Y141" s="37">
        <v>257</v>
      </c>
      <c r="Z141" s="37">
        <v>75</v>
      </c>
      <c r="AA141" s="37">
        <v>182</v>
      </c>
      <c r="AB141" s="37">
        <v>0</v>
      </c>
    </row>
    <row r="142" spans="1:28" x14ac:dyDescent="0.25">
      <c r="A142" s="35" t="s">
        <v>58</v>
      </c>
      <c r="B142" s="35" t="s">
        <v>60</v>
      </c>
      <c r="C142" s="35" t="s">
        <v>59</v>
      </c>
      <c r="D142" s="35" t="s">
        <v>61</v>
      </c>
      <c r="E142" s="35" t="s">
        <v>476</v>
      </c>
      <c r="F142" s="35" t="s">
        <v>477</v>
      </c>
      <c r="G142">
        <v>6.12671528000004</v>
      </c>
      <c r="H142">
        <v>31.1723545400001</v>
      </c>
      <c r="I142" s="37">
        <v>415</v>
      </c>
      <c r="J142" s="37">
        <v>415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</row>
    <row r="143" spans="1:28" x14ac:dyDescent="0.25">
      <c r="A143" s="35" t="s">
        <v>58</v>
      </c>
      <c r="B143" s="35" t="s">
        <v>60</v>
      </c>
      <c r="C143" s="35" t="s">
        <v>59</v>
      </c>
      <c r="D143" s="35" t="s">
        <v>61</v>
      </c>
      <c r="E143" s="35" t="s">
        <v>478</v>
      </c>
      <c r="F143" s="35" t="s">
        <v>479</v>
      </c>
      <c r="G143">
        <v>6.1867599030000502</v>
      </c>
      <c r="H143">
        <v>31.023843769999999</v>
      </c>
      <c r="I143" s="37">
        <v>3218</v>
      </c>
      <c r="J143" s="37">
        <v>3218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</row>
    <row r="144" spans="1:28" x14ac:dyDescent="0.25">
      <c r="A144" s="35" t="s">
        <v>58</v>
      </c>
      <c r="B144" s="35" t="s">
        <v>60</v>
      </c>
      <c r="C144" s="35" t="s">
        <v>59</v>
      </c>
      <c r="D144" s="35" t="s">
        <v>61</v>
      </c>
      <c r="E144" s="35" t="s">
        <v>480</v>
      </c>
      <c r="F144" s="35" t="s">
        <v>481</v>
      </c>
      <c r="G144">
        <v>5.9893421180000201</v>
      </c>
      <c r="H144">
        <v>31.28128968</v>
      </c>
      <c r="I144" s="37">
        <v>3259</v>
      </c>
      <c r="J144" s="37">
        <v>3259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691</v>
      </c>
      <c r="R144" s="37">
        <v>525</v>
      </c>
      <c r="S144" s="37">
        <v>166</v>
      </c>
      <c r="T144" s="37">
        <v>0</v>
      </c>
      <c r="U144" s="37">
        <v>395</v>
      </c>
      <c r="V144" s="37">
        <v>305</v>
      </c>
      <c r="W144" s="37">
        <v>90</v>
      </c>
      <c r="X144" s="37">
        <v>0</v>
      </c>
      <c r="Y144" s="37">
        <v>296</v>
      </c>
      <c r="Z144" s="37">
        <v>220</v>
      </c>
      <c r="AA144" s="37">
        <v>76</v>
      </c>
      <c r="AB144" s="37">
        <v>0</v>
      </c>
    </row>
    <row r="145" spans="1:28" x14ac:dyDescent="0.25">
      <c r="A145" s="35" t="s">
        <v>58</v>
      </c>
      <c r="B145" s="35" t="s">
        <v>60</v>
      </c>
      <c r="C145" s="35" t="s">
        <v>59</v>
      </c>
      <c r="D145" s="35" t="s">
        <v>61</v>
      </c>
      <c r="E145" s="35" t="s">
        <v>482</v>
      </c>
      <c r="F145" s="35" t="s">
        <v>483</v>
      </c>
      <c r="G145">
        <v>6.0085740870000599</v>
      </c>
      <c r="H145">
        <v>31.0890579900001</v>
      </c>
      <c r="I145" s="37">
        <v>940</v>
      </c>
      <c r="J145" s="37">
        <v>940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</row>
    <row r="146" spans="1:28" x14ac:dyDescent="0.25">
      <c r="A146" s="35" t="s">
        <v>58</v>
      </c>
      <c r="B146" s="35" t="s">
        <v>60</v>
      </c>
      <c r="C146" s="35" t="s">
        <v>59</v>
      </c>
      <c r="D146" s="35" t="s">
        <v>61</v>
      </c>
      <c r="E146" s="35" t="s">
        <v>484</v>
      </c>
      <c r="F146" s="35" t="s">
        <v>485</v>
      </c>
      <c r="G146">
        <v>6.1905741140000696</v>
      </c>
      <c r="H146">
        <v>31.4224731400001</v>
      </c>
      <c r="I146" s="37">
        <v>598</v>
      </c>
      <c r="J146" s="37">
        <v>597</v>
      </c>
      <c r="K146" s="37">
        <v>0</v>
      </c>
      <c r="L146" s="37">
        <v>1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</row>
    <row r="147" spans="1:28" x14ac:dyDescent="0.25">
      <c r="A147" s="35" t="s">
        <v>58</v>
      </c>
      <c r="B147" s="35" t="s">
        <v>60</v>
      </c>
      <c r="C147" s="35" t="s">
        <v>59</v>
      </c>
      <c r="D147" s="35" t="s">
        <v>61</v>
      </c>
      <c r="E147" s="35" t="s">
        <v>486</v>
      </c>
      <c r="F147" s="35" t="s">
        <v>487</v>
      </c>
      <c r="G147">
        <v>5.96998477900007</v>
      </c>
      <c r="H147">
        <v>31.503824710000099</v>
      </c>
      <c r="I147" s="37">
        <v>58278</v>
      </c>
      <c r="J147" s="37">
        <v>58278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</row>
    <row r="148" spans="1:28" x14ac:dyDescent="0.25">
      <c r="A148" s="35" t="s">
        <v>58</v>
      </c>
      <c r="B148" s="35" t="s">
        <v>60</v>
      </c>
      <c r="C148" s="35" t="s">
        <v>62</v>
      </c>
      <c r="D148" s="35" t="s">
        <v>63</v>
      </c>
      <c r="E148" s="35" t="s">
        <v>488</v>
      </c>
      <c r="F148" s="35" t="s">
        <v>489</v>
      </c>
      <c r="G148">
        <v>6.7816298450000501</v>
      </c>
      <c r="H148">
        <v>29.273516669000099</v>
      </c>
      <c r="I148" s="37">
        <v>2204</v>
      </c>
      <c r="J148" s="37">
        <v>1827</v>
      </c>
      <c r="K148" s="37">
        <v>377</v>
      </c>
      <c r="L148" s="37">
        <v>0</v>
      </c>
      <c r="M148" s="37">
        <v>33</v>
      </c>
      <c r="N148" s="37">
        <v>17</v>
      </c>
      <c r="O148" s="37">
        <v>16</v>
      </c>
      <c r="P148" s="37">
        <v>0</v>
      </c>
      <c r="Q148" s="37">
        <v>677</v>
      </c>
      <c r="R148" s="37">
        <v>105</v>
      </c>
      <c r="S148" s="37">
        <v>88</v>
      </c>
      <c r="T148" s="37">
        <v>484</v>
      </c>
      <c r="U148" s="37">
        <v>105</v>
      </c>
      <c r="V148" s="37">
        <v>53</v>
      </c>
      <c r="W148" s="37">
        <v>52</v>
      </c>
      <c r="X148" s="37">
        <v>0</v>
      </c>
      <c r="Y148" s="37">
        <v>572</v>
      </c>
      <c r="Z148" s="37">
        <v>52</v>
      </c>
      <c r="AA148" s="37">
        <v>36</v>
      </c>
      <c r="AB148" s="37">
        <v>484</v>
      </c>
    </row>
    <row r="149" spans="1:28" x14ac:dyDescent="0.25">
      <c r="A149" s="35" t="s">
        <v>58</v>
      </c>
      <c r="B149" s="35" t="s">
        <v>60</v>
      </c>
      <c r="C149" s="35" t="s">
        <v>62</v>
      </c>
      <c r="D149" s="35" t="s">
        <v>63</v>
      </c>
      <c r="E149" s="35" t="s">
        <v>490</v>
      </c>
      <c r="F149" s="35" t="s">
        <v>491</v>
      </c>
      <c r="G149">
        <v>7.3346752520000704</v>
      </c>
      <c r="H149">
        <v>29.252643390000099</v>
      </c>
      <c r="I149" s="37">
        <v>1600</v>
      </c>
      <c r="J149" s="37">
        <v>1600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</row>
    <row r="150" spans="1:28" x14ac:dyDescent="0.25">
      <c r="A150" s="35" t="s">
        <v>58</v>
      </c>
      <c r="B150" s="35" t="s">
        <v>60</v>
      </c>
      <c r="C150" s="35" t="s">
        <v>62</v>
      </c>
      <c r="D150" s="35" t="s">
        <v>63</v>
      </c>
      <c r="E150" s="35" t="s">
        <v>492</v>
      </c>
      <c r="F150" s="35" t="s">
        <v>493</v>
      </c>
      <c r="G150">
        <v>7.0127777800000199</v>
      </c>
      <c r="H150">
        <v>29.250833329999999</v>
      </c>
      <c r="I150" s="37">
        <v>163</v>
      </c>
      <c r="J150" s="37">
        <v>143</v>
      </c>
      <c r="K150" s="37">
        <v>20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1111</v>
      </c>
      <c r="R150" s="37">
        <v>517</v>
      </c>
      <c r="S150" s="37">
        <v>594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1111</v>
      </c>
      <c r="Z150" s="37">
        <v>517</v>
      </c>
      <c r="AA150" s="37">
        <v>594</v>
      </c>
      <c r="AB150" s="37">
        <v>0</v>
      </c>
    </row>
    <row r="151" spans="1:28" x14ac:dyDescent="0.25">
      <c r="A151" s="35" t="s">
        <v>58</v>
      </c>
      <c r="B151" s="35" t="s">
        <v>60</v>
      </c>
      <c r="C151" s="35" t="s">
        <v>62</v>
      </c>
      <c r="D151" s="35" t="s">
        <v>63</v>
      </c>
      <c r="E151" s="35" t="s">
        <v>494</v>
      </c>
      <c r="F151" s="35" t="s">
        <v>495</v>
      </c>
      <c r="G151">
        <v>7.0019040030000497</v>
      </c>
      <c r="H151">
        <v>29.390762650000099</v>
      </c>
      <c r="I151" s="37">
        <v>2765</v>
      </c>
      <c r="J151" s="37">
        <v>2374</v>
      </c>
      <c r="K151" s="37">
        <v>390</v>
      </c>
      <c r="L151" s="37">
        <v>1</v>
      </c>
      <c r="M151" s="37">
        <v>25</v>
      </c>
      <c r="N151" s="37">
        <v>6</v>
      </c>
      <c r="O151" s="37">
        <v>18</v>
      </c>
      <c r="P151" s="37">
        <v>1</v>
      </c>
      <c r="Q151" s="37">
        <v>1420</v>
      </c>
      <c r="R151" s="37">
        <v>1087</v>
      </c>
      <c r="S151" s="37">
        <v>333</v>
      </c>
      <c r="T151" s="37">
        <v>0</v>
      </c>
      <c r="U151" s="37">
        <v>19</v>
      </c>
      <c r="V151" s="37">
        <v>6</v>
      </c>
      <c r="W151" s="37">
        <v>13</v>
      </c>
      <c r="X151" s="37">
        <v>0</v>
      </c>
      <c r="Y151" s="37">
        <v>1401</v>
      </c>
      <c r="Z151" s="37">
        <v>1081</v>
      </c>
      <c r="AA151" s="37">
        <v>320</v>
      </c>
      <c r="AB151" s="37">
        <v>0</v>
      </c>
    </row>
    <row r="152" spans="1:28" x14ac:dyDescent="0.25">
      <c r="A152" s="35" t="s">
        <v>58</v>
      </c>
      <c r="B152" s="35" t="s">
        <v>60</v>
      </c>
      <c r="C152" s="35" t="s">
        <v>62</v>
      </c>
      <c r="D152" s="35" t="s">
        <v>63</v>
      </c>
      <c r="E152" s="35" t="s">
        <v>496</v>
      </c>
      <c r="F152" s="35" t="s">
        <v>497</v>
      </c>
      <c r="G152">
        <v>7.04979285600007</v>
      </c>
      <c r="H152">
        <v>29.032720359999999</v>
      </c>
      <c r="I152" s="37">
        <v>1350</v>
      </c>
      <c r="J152" s="37">
        <v>1350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</row>
    <row r="153" spans="1:28" x14ac:dyDescent="0.25">
      <c r="A153" s="35" t="s">
        <v>58</v>
      </c>
      <c r="B153" s="35" t="s">
        <v>60</v>
      </c>
      <c r="C153" s="35" t="s">
        <v>62</v>
      </c>
      <c r="D153" s="35" t="s">
        <v>63</v>
      </c>
      <c r="E153" s="35" t="s">
        <v>498</v>
      </c>
      <c r="F153" s="35" t="s">
        <v>499</v>
      </c>
      <c r="G153">
        <v>6.9766666700000401</v>
      </c>
      <c r="H153">
        <v>29.321666670000099</v>
      </c>
      <c r="I153" s="37">
        <v>1962</v>
      </c>
      <c r="J153" s="37">
        <v>1545</v>
      </c>
      <c r="K153" s="37">
        <v>417</v>
      </c>
      <c r="L153" s="37">
        <v>0</v>
      </c>
      <c r="M153" s="37">
        <v>11</v>
      </c>
      <c r="N153" s="37">
        <v>0</v>
      </c>
      <c r="O153" s="37">
        <v>11</v>
      </c>
      <c r="P153" s="37">
        <v>0</v>
      </c>
      <c r="Q153" s="37">
        <v>1440</v>
      </c>
      <c r="R153" s="37">
        <v>1080</v>
      </c>
      <c r="S153" s="37">
        <v>360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1440</v>
      </c>
      <c r="Z153" s="37">
        <v>1080</v>
      </c>
      <c r="AA153" s="37">
        <v>360</v>
      </c>
      <c r="AB153" s="37">
        <v>0</v>
      </c>
    </row>
    <row r="154" spans="1:28" x14ac:dyDescent="0.25">
      <c r="A154" s="35" t="s">
        <v>58</v>
      </c>
      <c r="B154" s="35" t="s">
        <v>60</v>
      </c>
      <c r="C154" s="35" t="s">
        <v>62</v>
      </c>
      <c r="D154" s="35" t="s">
        <v>63</v>
      </c>
      <c r="E154" s="35" t="s">
        <v>500</v>
      </c>
      <c r="F154" s="35" t="s">
        <v>501</v>
      </c>
      <c r="G154">
        <v>6.9302976530000304</v>
      </c>
      <c r="H154">
        <v>29.223370288000101</v>
      </c>
      <c r="I154" s="37">
        <v>162</v>
      </c>
      <c r="J154" s="37">
        <v>106</v>
      </c>
      <c r="K154" s="37">
        <v>56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335</v>
      </c>
      <c r="R154" s="37">
        <v>108</v>
      </c>
      <c r="S154" s="37">
        <v>227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335</v>
      </c>
      <c r="Z154" s="37">
        <v>108</v>
      </c>
      <c r="AA154" s="37">
        <v>227</v>
      </c>
      <c r="AB154" s="37">
        <v>0</v>
      </c>
    </row>
    <row r="155" spans="1:28" x14ac:dyDescent="0.25">
      <c r="A155" s="35" t="s">
        <v>58</v>
      </c>
      <c r="B155" s="35" t="s">
        <v>60</v>
      </c>
      <c r="C155" s="35" t="s">
        <v>62</v>
      </c>
      <c r="D155" s="35" t="s">
        <v>63</v>
      </c>
      <c r="E155" s="35" t="s">
        <v>502</v>
      </c>
      <c r="F155" s="35" t="s">
        <v>503</v>
      </c>
      <c r="G155">
        <v>7.2053288640000197</v>
      </c>
      <c r="H155">
        <v>29.4344502000001</v>
      </c>
      <c r="I155" s="37">
        <v>3296</v>
      </c>
      <c r="J155" s="37">
        <v>2843</v>
      </c>
      <c r="K155" s="37">
        <v>453</v>
      </c>
      <c r="L155" s="37">
        <v>0</v>
      </c>
      <c r="M155" s="37">
        <v>13</v>
      </c>
      <c r="N155" s="37">
        <v>0</v>
      </c>
      <c r="O155" s="37">
        <v>0</v>
      </c>
      <c r="P155" s="37">
        <v>13</v>
      </c>
      <c r="Q155" s="37">
        <v>1512</v>
      </c>
      <c r="R155" s="37">
        <v>1188</v>
      </c>
      <c r="S155" s="37">
        <v>324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1512</v>
      </c>
      <c r="Z155" s="37">
        <v>1188</v>
      </c>
      <c r="AA155" s="37">
        <v>324</v>
      </c>
      <c r="AB155" s="37">
        <v>0</v>
      </c>
    </row>
    <row r="156" spans="1:28" x14ac:dyDescent="0.25">
      <c r="A156" s="35" t="s">
        <v>58</v>
      </c>
      <c r="B156" s="35" t="s">
        <v>60</v>
      </c>
      <c r="C156" s="35" t="s">
        <v>62</v>
      </c>
      <c r="D156" s="35" t="s">
        <v>63</v>
      </c>
      <c r="E156" s="35" t="s">
        <v>504</v>
      </c>
      <c r="F156" s="35" t="s">
        <v>505</v>
      </c>
      <c r="G156">
        <v>7.3219444400000402</v>
      </c>
      <c r="H156">
        <v>29.324999999999999</v>
      </c>
      <c r="I156" s="37">
        <v>1296</v>
      </c>
      <c r="J156" s="37">
        <v>1296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</row>
    <row r="157" spans="1:28" x14ac:dyDescent="0.25">
      <c r="A157" s="35" t="s">
        <v>58</v>
      </c>
      <c r="B157" s="35" t="s">
        <v>60</v>
      </c>
      <c r="C157" s="35" t="s">
        <v>64</v>
      </c>
      <c r="D157" s="35" t="s">
        <v>65</v>
      </c>
      <c r="E157" s="35" t="s">
        <v>506</v>
      </c>
      <c r="F157" s="35" t="s">
        <v>507</v>
      </c>
      <c r="G157">
        <v>6.84122952700005</v>
      </c>
      <c r="H157">
        <v>29.829407070000101</v>
      </c>
      <c r="I157" s="37">
        <v>534</v>
      </c>
      <c r="J157" s="37">
        <v>534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</row>
    <row r="158" spans="1:28" x14ac:dyDescent="0.25">
      <c r="A158" s="35" t="s">
        <v>58</v>
      </c>
      <c r="B158" s="35" t="s">
        <v>60</v>
      </c>
      <c r="C158" s="35" t="s">
        <v>64</v>
      </c>
      <c r="D158" s="35" t="s">
        <v>65</v>
      </c>
      <c r="E158" s="35" t="s">
        <v>508</v>
      </c>
      <c r="F158" s="35" t="s">
        <v>509</v>
      </c>
      <c r="G158">
        <v>6.7694370250000597</v>
      </c>
      <c r="H158">
        <v>29.6851494000001</v>
      </c>
      <c r="I158" s="37">
        <v>818</v>
      </c>
      <c r="J158" s="37">
        <v>818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</row>
    <row r="159" spans="1:28" x14ac:dyDescent="0.25">
      <c r="A159" s="35" t="s">
        <v>58</v>
      </c>
      <c r="B159" s="35" t="s">
        <v>60</v>
      </c>
      <c r="C159" s="35" t="s">
        <v>64</v>
      </c>
      <c r="D159" s="35" t="s">
        <v>65</v>
      </c>
      <c r="E159" s="35" t="s">
        <v>510</v>
      </c>
      <c r="F159" s="35" t="s">
        <v>511</v>
      </c>
      <c r="G159">
        <v>7.2144315820000298</v>
      </c>
      <c r="H159">
        <v>29.702308089999999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9795</v>
      </c>
      <c r="R159" s="37">
        <v>7229</v>
      </c>
      <c r="S159" s="37">
        <v>2566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9795</v>
      </c>
      <c r="Z159" s="37">
        <v>7229</v>
      </c>
      <c r="AA159" s="37">
        <v>2566</v>
      </c>
      <c r="AB159" s="37">
        <v>0</v>
      </c>
    </row>
    <row r="160" spans="1:28" x14ac:dyDescent="0.25">
      <c r="A160" s="35" t="s">
        <v>58</v>
      </c>
      <c r="B160" s="35" t="s">
        <v>60</v>
      </c>
      <c r="C160" s="35" t="s">
        <v>64</v>
      </c>
      <c r="D160" s="35" t="s">
        <v>65</v>
      </c>
      <c r="E160" s="35" t="s">
        <v>512</v>
      </c>
      <c r="F160" s="35" t="s">
        <v>513</v>
      </c>
      <c r="G160">
        <v>6.8602091880000602</v>
      </c>
      <c r="H160">
        <v>29.566618900000002</v>
      </c>
      <c r="I160" s="37">
        <v>756</v>
      </c>
      <c r="J160" s="37">
        <v>756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</row>
    <row r="161" spans="1:28" x14ac:dyDescent="0.25">
      <c r="A161" s="35" t="s">
        <v>58</v>
      </c>
      <c r="B161" s="35" t="s">
        <v>60</v>
      </c>
      <c r="C161" s="35" t="s">
        <v>64</v>
      </c>
      <c r="D161" s="35" t="s">
        <v>65</v>
      </c>
      <c r="E161" s="35" t="s">
        <v>514</v>
      </c>
      <c r="F161" s="35" t="s">
        <v>101</v>
      </c>
      <c r="G161">
        <v>7.0884255550000699</v>
      </c>
      <c r="H161">
        <v>29.784174160000099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6678</v>
      </c>
      <c r="R161" s="37">
        <v>6159</v>
      </c>
      <c r="S161" s="37">
        <v>519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6678</v>
      </c>
      <c r="Z161" s="37">
        <v>6159</v>
      </c>
      <c r="AA161" s="37">
        <v>519</v>
      </c>
      <c r="AB161" s="37">
        <v>0</v>
      </c>
    </row>
    <row r="162" spans="1:28" x14ac:dyDescent="0.25">
      <c r="A162" s="35" t="s">
        <v>58</v>
      </c>
      <c r="B162" s="35" t="s">
        <v>60</v>
      </c>
      <c r="C162" s="35" t="s">
        <v>64</v>
      </c>
      <c r="D162" s="35" t="s">
        <v>65</v>
      </c>
      <c r="E162" s="35" t="s">
        <v>515</v>
      </c>
      <c r="F162" s="35" t="s">
        <v>516</v>
      </c>
      <c r="G162">
        <v>6.81241937900006</v>
      </c>
      <c r="H162">
        <v>29.666878130000001</v>
      </c>
      <c r="I162" s="37">
        <v>522</v>
      </c>
      <c r="J162" s="37">
        <v>522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</row>
    <row r="163" spans="1:28" x14ac:dyDescent="0.25">
      <c r="A163" s="35" t="s">
        <v>58</v>
      </c>
      <c r="B163" s="35" t="s">
        <v>60</v>
      </c>
      <c r="C163" s="35" t="s">
        <v>66</v>
      </c>
      <c r="D163" s="35" t="s">
        <v>67</v>
      </c>
      <c r="E163" s="35" t="s">
        <v>517</v>
      </c>
      <c r="F163" s="35" t="s">
        <v>518</v>
      </c>
      <c r="G163">
        <v>6.51490961900004</v>
      </c>
      <c r="H163">
        <v>29.820664849</v>
      </c>
      <c r="I163" s="37">
        <v>432</v>
      </c>
      <c r="J163" s="37">
        <v>402</v>
      </c>
      <c r="K163" s="37">
        <v>30</v>
      </c>
      <c r="L163" s="37">
        <v>0</v>
      </c>
      <c r="M163" s="37">
        <v>45</v>
      </c>
      <c r="N163" s="37">
        <v>28</v>
      </c>
      <c r="O163" s="37">
        <v>17</v>
      </c>
      <c r="P163" s="37">
        <v>0</v>
      </c>
      <c r="Q163" s="37">
        <v>551</v>
      </c>
      <c r="R163" s="37">
        <v>183</v>
      </c>
      <c r="S163" s="37">
        <v>368</v>
      </c>
      <c r="T163" s="37">
        <v>0</v>
      </c>
      <c r="U163" s="37">
        <v>108</v>
      </c>
      <c r="V163" s="37">
        <v>43</v>
      </c>
      <c r="W163" s="37">
        <v>65</v>
      </c>
      <c r="X163" s="37">
        <v>0</v>
      </c>
      <c r="Y163" s="37">
        <v>443</v>
      </c>
      <c r="Z163" s="37">
        <v>140</v>
      </c>
      <c r="AA163" s="37">
        <v>303</v>
      </c>
      <c r="AB163" s="37">
        <v>0</v>
      </c>
    </row>
    <row r="164" spans="1:28" x14ac:dyDescent="0.25">
      <c r="A164" s="35" t="s">
        <v>58</v>
      </c>
      <c r="B164" s="35" t="s">
        <v>60</v>
      </c>
      <c r="C164" s="35" t="s">
        <v>66</v>
      </c>
      <c r="D164" s="35" t="s">
        <v>67</v>
      </c>
      <c r="E164" s="35" t="s">
        <v>519</v>
      </c>
      <c r="F164" s="35" t="s">
        <v>520</v>
      </c>
      <c r="G164">
        <v>6.5128633030000698</v>
      </c>
      <c r="H164">
        <v>30.0181176500001</v>
      </c>
      <c r="I164" s="37">
        <v>582</v>
      </c>
      <c r="J164" s="37">
        <v>442</v>
      </c>
      <c r="K164" s="37">
        <v>140</v>
      </c>
      <c r="L164" s="37">
        <v>0</v>
      </c>
      <c r="M164" s="37">
        <v>52</v>
      </c>
      <c r="N164" s="37">
        <v>28</v>
      </c>
      <c r="O164" s="37">
        <v>24</v>
      </c>
      <c r="P164" s="37">
        <v>0</v>
      </c>
      <c r="Q164" s="37">
        <v>511</v>
      </c>
      <c r="R164" s="37">
        <v>213</v>
      </c>
      <c r="S164" s="37">
        <v>298</v>
      </c>
      <c r="T164" s="37">
        <v>0</v>
      </c>
      <c r="U164" s="37">
        <v>98</v>
      </c>
      <c r="V164" s="37">
        <v>38</v>
      </c>
      <c r="W164" s="37">
        <v>60</v>
      </c>
      <c r="X164" s="37">
        <v>0</v>
      </c>
      <c r="Y164" s="37">
        <v>413</v>
      </c>
      <c r="Z164" s="37">
        <v>175</v>
      </c>
      <c r="AA164" s="37">
        <v>238</v>
      </c>
      <c r="AB164" s="37">
        <v>0</v>
      </c>
    </row>
    <row r="165" spans="1:28" x14ac:dyDescent="0.25">
      <c r="A165" s="35" t="s">
        <v>58</v>
      </c>
      <c r="B165" s="35" t="s">
        <v>60</v>
      </c>
      <c r="C165" s="35" t="s">
        <v>66</v>
      </c>
      <c r="D165" s="35" t="s">
        <v>67</v>
      </c>
      <c r="E165" s="35" t="s">
        <v>521</v>
      </c>
      <c r="F165" s="35" t="s">
        <v>522</v>
      </c>
      <c r="G165">
        <v>6.6052655560000604</v>
      </c>
      <c r="H165">
        <v>29.935101023000101</v>
      </c>
      <c r="I165" s="37">
        <v>522</v>
      </c>
      <c r="J165" s="37">
        <v>406</v>
      </c>
      <c r="K165" s="37">
        <v>116</v>
      </c>
      <c r="L165" s="37">
        <v>0</v>
      </c>
      <c r="M165" s="37">
        <v>48</v>
      </c>
      <c r="N165" s="37">
        <v>16</v>
      </c>
      <c r="O165" s="37">
        <v>32</v>
      </c>
      <c r="P165" s="37">
        <v>0</v>
      </c>
      <c r="Q165" s="37">
        <v>675</v>
      </c>
      <c r="R165" s="37">
        <v>286</v>
      </c>
      <c r="S165" s="37">
        <v>389</v>
      </c>
      <c r="T165" s="37">
        <v>0</v>
      </c>
      <c r="U165" s="37">
        <v>97</v>
      </c>
      <c r="V165" s="37">
        <v>33</v>
      </c>
      <c r="W165" s="37">
        <v>64</v>
      </c>
      <c r="X165" s="37">
        <v>0</v>
      </c>
      <c r="Y165" s="37">
        <v>578</v>
      </c>
      <c r="Z165" s="37">
        <v>253</v>
      </c>
      <c r="AA165" s="37">
        <v>325</v>
      </c>
      <c r="AB165" s="37">
        <v>0</v>
      </c>
    </row>
    <row r="166" spans="1:28" x14ac:dyDescent="0.25">
      <c r="A166" s="35" t="s">
        <v>58</v>
      </c>
      <c r="B166" s="35" t="s">
        <v>60</v>
      </c>
      <c r="C166" s="35" t="s">
        <v>66</v>
      </c>
      <c r="D166" s="35" t="s">
        <v>67</v>
      </c>
      <c r="E166" s="35" t="s">
        <v>523</v>
      </c>
      <c r="F166" s="35" t="s">
        <v>524</v>
      </c>
      <c r="G166">
        <v>6.7353246420000197</v>
      </c>
      <c r="H166">
        <v>29.798750429999998</v>
      </c>
      <c r="I166" s="37">
        <v>303</v>
      </c>
      <c r="J166" s="37">
        <v>71</v>
      </c>
      <c r="K166" s="37">
        <v>141</v>
      </c>
      <c r="L166" s="37">
        <v>91</v>
      </c>
      <c r="M166" s="37">
        <v>266</v>
      </c>
      <c r="N166" s="37">
        <v>114</v>
      </c>
      <c r="O166" s="37">
        <v>152</v>
      </c>
      <c r="P166" s="37">
        <v>0</v>
      </c>
      <c r="Q166" s="37">
        <v>588</v>
      </c>
      <c r="R166" s="37">
        <v>172</v>
      </c>
      <c r="S166" s="37">
        <v>271</v>
      </c>
      <c r="T166" s="37">
        <v>145</v>
      </c>
      <c r="U166" s="37">
        <v>330</v>
      </c>
      <c r="V166" s="37">
        <v>138</v>
      </c>
      <c r="W166" s="37">
        <v>192</v>
      </c>
      <c r="X166" s="37">
        <v>0</v>
      </c>
      <c r="Y166" s="37">
        <v>258</v>
      </c>
      <c r="Z166" s="37">
        <v>34</v>
      </c>
      <c r="AA166" s="37">
        <v>79</v>
      </c>
      <c r="AB166" s="37">
        <v>145</v>
      </c>
    </row>
    <row r="167" spans="1:28" x14ac:dyDescent="0.25">
      <c r="A167" s="35" t="s">
        <v>58</v>
      </c>
      <c r="B167" s="35" t="s">
        <v>60</v>
      </c>
      <c r="C167" s="35" t="s">
        <v>66</v>
      </c>
      <c r="D167" s="35" t="s">
        <v>67</v>
      </c>
      <c r="E167" s="35" t="s">
        <v>525</v>
      </c>
      <c r="F167" s="35" t="s">
        <v>526</v>
      </c>
      <c r="G167">
        <v>6.6205021540000599</v>
      </c>
      <c r="H167">
        <v>29.698100500000098</v>
      </c>
      <c r="I167" s="37">
        <v>182</v>
      </c>
      <c r="J167" s="37">
        <v>86</v>
      </c>
      <c r="K167" s="37">
        <v>55</v>
      </c>
      <c r="L167" s="37">
        <v>41</v>
      </c>
      <c r="M167" s="37">
        <v>75</v>
      </c>
      <c r="N167" s="37">
        <v>43</v>
      </c>
      <c r="O167" s="37">
        <v>32</v>
      </c>
      <c r="P167" s="37">
        <v>0</v>
      </c>
      <c r="Q167" s="37">
        <v>164</v>
      </c>
      <c r="R167" s="37">
        <v>71</v>
      </c>
      <c r="S167" s="37">
        <v>52</v>
      </c>
      <c r="T167" s="37">
        <v>41</v>
      </c>
      <c r="U167" s="37">
        <v>88</v>
      </c>
      <c r="V167" s="37">
        <v>52</v>
      </c>
      <c r="W167" s="37">
        <v>36</v>
      </c>
      <c r="X167" s="37">
        <v>0</v>
      </c>
      <c r="Y167" s="37">
        <v>76</v>
      </c>
      <c r="Z167" s="37">
        <v>19</v>
      </c>
      <c r="AA167" s="37">
        <v>16</v>
      </c>
      <c r="AB167" s="37">
        <v>41</v>
      </c>
    </row>
    <row r="168" spans="1:28" x14ac:dyDescent="0.25">
      <c r="A168" s="35" t="s">
        <v>58</v>
      </c>
      <c r="B168" s="35" t="s">
        <v>60</v>
      </c>
      <c r="C168" s="35" t="s">
        <v>66</v>
      </c>
      <c r="D168" s="35" t="s">
        <v>67</v>
      </c>
      <c r="E168" s="35" t="s">
        <v>527</v>
      </c>
      <c r="F168" s="35" t="s">
        <v>528</v>
      </c>
      <c r="G168">
        <v>6.6374093570000197</v>
      </c>
      <c r="H168">
        <v>29.797886420000101</v>
      </c>
      <c r="I168" s="37">
        <v>256</v>
      </c>
      <c r="J168" s="37">
        <v>152</v>
      </c>
      <c r="K168" s="37">
        <v>84</v>
      </c>
      <c r="L168" s="37">
        <v>20</v>
      </c>
      <c r="M168" s="37">
        <v>80</v>
      </c>
      <c r="N168" s="37">
        <v>36</v>
      </c>
      <c r="O168" s="37">
        <v>44</v>
      </c>
      <c r="P168" s="37">
        <v>0</v>
      </c>
      <c r="Q168" s="37">
        <v>316</v>
      </c>
      <c r="R168" s="37">
        <v>128</v>
      </c>
      <c r="S168" s="37">
        <v>188</v>
      </c>
      <c r="T168" s="37">
        <v>0</v>
      </c>
      <c r="U168" s="37">
        <v>112</v>
      </c>
      <c r="V168" s="37">
        <v>44</v>
      </c>
      <c r="W168" s="37">
        <v>68</v>
      </c>
      <c r="X168" s="37">
        <v>0</v>
      </c>
      <c r="Y168" s="37">
        <v>204</v>
      </c>
      <c r="Z168" s="37">
        <v>84</v>
      </c>
      <c r="AA168" s="37">
        <v>120</v>
      </c>
      <c r="AB168" s="37">
        <v>0</v>
      </c>
    </row>
    <row r="169" spans="1:28" x14ac:dyDescent="0.25">
      <c r="A169" s="35" t="s">
        <v>58</v>
      </c>
      <c r="B169" s="35" t="s">
        <v>60</v>
      </c>
      <c r="C169" s="35" t="s">
        <v>66</v>
      </c>
      <c r="D169" s="35" t="s">
        <v>67</v>
      </c>
      <c r="E169" s="35" t="s">
        <v>529</v>
      </c>
      <c r="F169" s="35" t="s">
        <v>530</v>
      </c>
      <c r="G169">
        <v>6.9149744160000601</v>
      </c>
      <c r="H169">
        <v>30.116898720000101</v>
      </c>
      <c r="I169" s="37">
        <v>222</v>
      </c>
      <c r="J169" s="37">
        <v>222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82</v>
      </c>
      <c r="R169" s="37">
        <v>36</v>
      </c>
      <c r="S169" s="37">
        <v>46</v>
      </c>
      <c r="T169" s="37">
        <v>0</v>
      </c>
      <c r="U169" s="37">
        <v>46</v>
      </c>
      <c r="V169" s="37">
        <v>0</v>
      </c>
      <c r="W169" s="37">
        <v>46</v>
      </c>
      <c r="X169" s="37">
        <v>0</v>
      </c>
      <c r="Y169" s="37">
        <v>36</v>
      </c>
      <c r="Z169" s="37">
        <v>36</v>
      </c>
      <c r="AA169" s="37">
        <v>0</v>
      </c>
      <c r="AB169" s="37">
        <v>0</v>
      </c>
    </row>
    <row r="170" spans="1:28" x14ac:dyDescent="0.25">
      <c r="A170" s="35" t="s">
        <v>58</v>
      </c>
      <c r="B170" s="35" t="s">
        <v>60</v>
      </c>
      <c r="C170" s="35" t="s">
        <v>68</v>
      </c>
      <c r="D170" s="35" t="s">
        <v>69</v>
      </c>
      <c r="E170" s="35" t="s">
        <v>531</v>
      </c>
      <c r="F170" s="35" t="s">
        <v>532</v>
      </c>
      <c r="G170">
        <v>7.7738285810000303</v>
      </c>
      <c r="H170">
        <v>29.662246164000099</v>
      </c>
      <c r="I170" s="37">
        <v>2722</v>
      </c>
      <c r="J170" s="37">
        <v>2722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1981</v>
      </c>
      <c r="R170" s="37">
        <v>1981</v>
      </c>
      <c r="S170" s="37">
        <v>0</v>
      </c>
      <c r="T170" s="37">
        <v>0</v>
      </c>
      <c r="U170" s="37">
        <v>0</v>
      </c>
      <c r="V170" s="37">
        <v>0</v>
      </c>
      <c r="W170" s="37">
        <v>0</v>
      </c>
      <c r="X170" s="37">
        <v>0</v>
      </c>
      <c r="Y170" s="37">
        <v>1981</v>
      </c>
      <c r="Z170" s="37">
        <v>1981</v>
      </c>
      <c r="AA170" s="37">
        <v>0</v>
      </c>
      <c r="AB170" s="37">
        <v>0</v>
      </c>
    </row>
    <row r="171" spans="1:28" x14ac:dyDescent="0.25">
      <c r="A171" s="35" t="s">
        <v>58</v>
      </c>
      <c r="B171" s="35" t="s">
        <v>60</v>
      </c>
      <c r="C171" s="35" t="s">
        <v>68</v>
      </c>
      <c r="D171" s="35" t="s">
        <v>69</v>
      </c>
      <c r="E171" s="35" t="s">
        <v>533</v>
      </c>
      <c r="F171" s="35" t="s">
        <v>534</v>
      </c>
      <c r="G171">
        <v>7.6307084180000402</v>
      </c>
      <c r="H171">
        <v>29.465761189999998</v>
      </c>
      <c r="I171" s="37">
        <v>2703</v>
      </c>
      <c r="J171" s="37">
        <v>2422</v>
      </c>
      <c r="K171" s="37">
        <v>281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39853</v>
      </c>
      <c r="R171" s="37">
        <v>0</v>
      </c>
      <c r="S171" s="37">
        <v>38634</v>
      </c>
      <c r="T171" s="37">
        <v>1219</v>
      </c>
      <c r="U171" s="37">
        <v>0</v>
      </c>
      <c r="V171" s="37">
        <v>0</v>
      </c>
      <c r="W171" s="37">
        <v>0</v>
      </c>
      <c r="X171" s="37">
        <v>0</v>
      </c>
      <c r="Y171" s="37">
        <v>39853</v>
      </c>
      <c r="Z171" s="37">
        <v>0</v>
      </c>
      <c r="AA171" s="37">
        <v>38634</v>
      </c>
      <c r="AB171" s="37">
        <v>1219</v>
      </c>
    </row>
    <row r="172" spans="1:28" x14ac:dyDescent="0.25">
      <c r="A172" s="35" t="s">
        <v>58</v>
      </c>
      <c r="B172" s="35" t="s">
        <v>60</v>
      </c>
      <c r="C172" s="35" t="s">
        <v>68</v>
      </c>
      <c r="D172" s="35" t="s">
        <v>69</v>
      </c>
      <c r="E172" s="35" t="s">
        <v>535</v>
      </c>
      <c r="F172" s="35" t="s">
        <v>536</v>
      </c>
      <c r="G172">
        <v>7.70202380400002</v>
      </c>
      <c r="H172">
        <v>29.721503170000101</v>
      </c>
      <c r="I172" s="37">
        <v>904</v>
      </c>
      <c r="J172" s="37">
        <v>0</v>
      </c>
      <c r="K172" s="37">
        <v>904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626</v>
      </c>
      <c r="R172" s="37">
        <v>0</v>
      </c>
      <c r="S172" s="37">
        <v>626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37">
        <v>626</v>
      </c>
      <c r="Z172" s="37">
        <v>0</v>
      </c>
      <c r="AA172" s="37">
        <v>626</v>
      </c>
      <c r="AB172" s="37">
        <v>0</v>
      </c>
    </row>
    <row r="173" spans="1:28" x14ac:dyDescent="0.25">
      <c r="A173" s="35" t="s">
        <v>58</v>
      </c>
      <c r="B173" s="35" t="s">
        <v>60</v>
      </c>
      <c r="C173" s="35" t="s">
        <v>68</v>
      </c>
      <c r="D173" s="35" t="s">
        <v>69</v>
      </c>
      <c r="E173" s="35" t="s">
        <v>537</v>
      </c>
      <c r="F173" s="35" t="s">
        <v>538</v>
      </c>
      <c r="G173">
        <v>7.4484025180000204</v>
      </c>
      <c r="H173">
        <v>29.7536917800001</v>
      </c>
      <c r="I173" s="37">
        <v>2840</v>
      </c>
      <c r="J173" s="37">
        <v>1301</v>
      </c>
      <c r="K173" s="37">
        <v>1539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2892</v>
      </c>
      <c r="R173" s="37">
        <v>1352</v>
      </c>
      <c r="S173" s="37">
        <v>1540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2892</v>
      </c>
      <c r="Z173" s="37">
        <v>1352</v>
      </c>
      <c r="AA173" s="37">
        <v>1540</v>
      </c>
      <c r="AB173" s="37">
        <v>0</v>
      </c>
    </row>
    <row r="174" spans="1:28" x14ac:dyDescent="0.25">
      <c r="A174" s="35" t="s">
        <v>58</v>
      </c>
      <c r="B174" s="35" t="s">
        <v>60</v>
      </c>
      <c r="C174" s="35" t="s">
        <v>68</v>
      </c>
      <c r="D174" s="35" t="s">
        <v>69</v>
      </c>
      <c r="E174" s="35" t="s">
        <v>539</v>
      </c>
      <c r="F174" s="35" t="s">
        <v>540</v>
      </c>
      <c r="G174">
        <v>7.6552036490000397</v>
      </c>
      <c r="H174">
        <v>29.713506800000101</v>
      </c>
      <c r="I174" s="37">
        <v>2721</v>
      </c>
      <c r="J174" s="37">
        <v>988</v>
      </c>
      <c r="K174" s="37">
        <v>1733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2435</v>
      </c>
      <c r="R174" s="37">
        <v>1431</v>
      </c>
      <c r="S174" s="37">
        <v>1004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2435</v>
      </c>
      <c r="Z174" s="37">
        <v>1431</v>
      </c>
      <c r="AA174" s="37">
        <v>1004</v>
      </c>
      <c r="AB174" s="37">
        <v>0</v>
      </c>
    </row>
    <row r="175" spans="1:28" x14ac:dyDescent="0.25">
      <c r="A175" s="35" t="s">
        <v>58</v>
      </c>
      <c r="B175" s="35" t="s">
        <v>60</v>
      </c>
      <c r="C175" s="35" t="s">
        <v>70</v>
      </c>
      <c r="D175" s="35" t="s">
        <v>71</v>
      </c>
      <c r="E175" s="35" t="s">
        <v>541</v>
      </c>
      <c r="F175" s="35" t="s">
        <v>542</v>
      </c>
      <c r="G175">
        <v>6.6285053220000201</v>
      </c>
      <c r="H175">
        <v>29.448562910000099</v>
      </c>
      <c r="I175" s="37">
        <v>45</v>
      </c>
      <c r="J175" s="37">
        <v>45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6450</v>
      </c>
      <c r="R175" s="37">
        <v>2258</v>
      </c>
      <c r="S175" s="37">
        <v>4192</v>
      </c>
      <c r="T175" s="37">
        <v>0</v>
      </c>
      <c r="U175" s="37">
        <v>38</v>
      </c>
      <c r="V175" s="37">
        <v>38</v>
      </c>
      <c r="W175" s="37">
        <v>0</v>
      </c>
      <c r="X175" s="37">
        <v>0</v>
      </c>
      <c r="Y175" s="37">
        <v>6412</v>
      </c>
      <c r="Z175" s="37">
        <v>2220</v>
      </c>
      <c r="AA175" s="37">
        <v>4192</v>
      </c>
      <c r="AB175" s="37">
        <v>0</v>
      </c>
    </row>
    <row r="176" spans="1:28" x14ac:dyDescent="0.25">
      <c r="A176" s="35" t="s">
        <v>58</v>
      </c>
      <c r="B176" s="35" t="s">
        <v>60</v>
      </c>
      <c r="C176" s="35" t="s">
        <v>70</v>
      </c>
      <c r="D176" s="35" t="s">
        <v>71</v>
      </c>
      <c r="E176" s="35" t="s">
        <v>543</v>
      </c>
      <c r="F176" s="35" t="s">
        <v>544</v>
      </c>
      <c r="G176">
        <v>6.3091484140000498</v>
      </c>
      <c r="H176">
        <v>28.949628659999998</v>
      </c>
      <c r="I176" s="37">
        <v>1637</v>
      </c>
      <c r="J176" s="37">
        <v>1637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359</v>
      </c>
      <c r="R176" s="37">
        <v>78</v>
      </c>
      <c r="S176" s="37">
        <v>281</v>
      </c>
      <c r="T176" s="37">
        <v>0</v>
      </c>
      <c r="U176" s="37">
        <v>43</v>
      </c>
      <c r="V176" s="37">
        <v>0</v>
      </c>
      <c r="W176" s="37">
        <v>43</v>
      </c>
      <c r="X176" s="37">
        <v>0</v>
      </c>
      <c r="Y176" s="37">
        <v>316</v>
      </c>
      <c r="Z176" s="37">
        <v>78</v>
      </c>
      <c r="AA176" s="37">
        <v>238</v>
      </c>
      <c r="AB176" s="37">
        <v>0</v>
      </c>
    </row>
    <row r="177" spans="1:28" x14ac:dyDescent="0.25">
      <c r="A177" s="35" t="s">
        <v>58</v>
      </c>
      <c r="B177" s="35" t="s">
        <v>60</v>
      </c>
      <c r="C177" s="35" t="s">
        <v>70</v>
      </c>
      <c r="D177" s="35" t="s">
        <v>71</v>
      </c>
      <c r="E177" s="35" t="s">
        <v>545</v>
      </c>
      <c r="F177" s="35" t="s">
        <v>546</v>
      </c>
      <c r="G177">
        <v>6.0194089910000299</v>
      </c>
      <c r="H177">
        <v>29.37363929</v>
      </c>
      <c r="I177" s="37">
        <v>2709</v>
      </c>
      <c r="J177" s="37">
        <v>2691</v>
      </c>
      <c r="K177" s="37">
        <v>18</v>
      </c>
      <c r="L177" s="37">
        <v>0</v>
      </c>
      <c r="M177" s="37">
        <v>99</v>
      </c>
      <c r="N177" s="37">
        <v>99</v>
      </c>
      <c r="O177" s="37">
        <v>0</v>
      </c>
      <c r="P177" s="37">
        <v>0</v>
      </c>
      <c r="Q177" s="37">
        <v>480</v>
      </c>
      <c r="R177" s="37">
        <v>339</v>
      </c>
      <c r="S177" s="37">
        <v>141</v>
      </c>
      <c r="T177" s="37">
        <v>0</v>
      </c>
      <c r="U177" s="37">
        <v>34</v>
      </c>
      <c r="V177" s="37">
        <v>0</v>
      </c>
      <c r="W177" s="37">
        <v>34</v>
      </c>
      <c r="X177" s="37">
        <v>0</v>
      </c>
      <c r="Y177" s="37">
        <v>446</v>
      </c>
      <c r="Z177" s="37">
        <v>339</v>
      </c>
      <c r="AA177" s="37">
        <v>107</v>
      </c>
      <c r="AB177" s="37">
        <v>0</v>
      </c>
    </row>
    <row r="178" spans="1:28" x14ac:dyDescent="0.25">
      <c r="A178" s="35" t="s">
        <v>58</v>
      </c>
      <c r="B178" s="35" t="s">
        <v>60</v>
      </c>
      <c r="C178" s="35" t="s">
        <v>70</v>
      </c>
      <c r="D178" s="35" t="s">
        <v>71</v>
      </c>
      <c r="E178" s="35" t="s">
        <v>547</v>
      </c>
      <c r="F178" s="35" t="s">
        <v>548</v>
      </c>
      <c r="G178">
        <v>6.3474588950000497</v>
      </c>
      <c r="H178">
        <v>29.886774510000102</v>
      </c>
      <c r="I178" s="37">
        <v>968</v>
      </c>
      <c r="J178" s="37">
        <v>378</v>
      </c>
      <c r="K178" s="37">
        <v>590</v>
      </c>
      <c r="L178" s="37">
        <v>0</v>
      </c>
      <c r="M178" s="37">
        <v>122</v>
      </c>
      <c r="N178" s="37">
        <v>122</v>
      </c>
      <c r="O178" s="37">
        <v>0</v>
      </c>
      <c r="P178" s="37">
        <v>0</v>
      </c>
      <c r="Q178" s="37">
        <v>672</v>
      </c>
      <c r="R178" s="37">
        <v>431</v>
      </c>
      <c r="S178" s="37">
        <v>241</v>
      </c>
      <c r="T178" s="37">
        <v>0</v>
      </c>
      <c r="U178" s="37">
        <v>53</v>
      </c>
      <c r="V178" s="37">
        <v>0</v>
      </c>
      <c r="W178" s="37">
        <v>53</v>
      </c>
      <c r="X178" s="37">
        <v>0</v>
      </c>
      <c r="Y178" s="37">
        <v>619</v>
      </c>
      <c r="Z178" s="37">
        <v>431</v>
      </c>
      <c r="AA178" s="37">
        <v>188</v>
      </c>
      <c r="AB178" s="37">
        <v>0</v>
      </c>
    </row>
    <row r="179" spans="1:28" x14ac:dyDescent="0.25">
      <c r="A179" s="35" t="s">
        <v>58</v>
      </c>
      <c r="B179" s="35" t="s">
        <v>60</v>
      </c>
      <c r="C179" s="35" t="s">
        <v>70</v>
      </c>
      <c r="D179" s="35" t="s">
        <v>71</v>
      </c>
      <c r="E179" s="35" t="s">
        <v>549</v>
      </c>
      <c r="F179" s="35" t="s">
        <v>550</v>
      </c>
      <c r="G179">
        <v>6.4580654160000703</v>
      </c>
      <c r="H179">
        <v>29.593760994</v>
      </c>
      <c r="I179" s="37">
        <v>4786</v>
      </c>
      <c r="J179" s="37">
        <v>4504</v>
      </c>
      <c r="K179" s="37">
        <v>282</v>
      </c>
      <c r="L179" s="37">
        <v>0</v>
      </c>
      <c r="M179" s="37">
        <v>466</v>
      </c>
      <c r="N179" s="37">
        <v>319</v>
      </c>
      <c r="O179" s="37">
        <v>147</v>
      </c>
      <c r="P179" s="37">
        <v>0</v>
      </c>
      <c r="Q179" s="37">
        <v>852</v>
      </c>
      <c r="R179" s="37">
        <v>437</v>
      </c>
      <c r="S179" s="37">
        <v>415</v>
      </c>
      <c r="T179" s="37">
        <v>0</v>
      </c>
      <c r="U179" s="37">
        <v>185</v>
      </c>
      <c r="V179" s="37">
        <v>81</v>
      </c>
      <c r="W179" s="37">
        <v>104</v>
      </c>
      <c r="X179" s="37">
        <v>0</v>
      </c>
      <c r="Y179" s="37">
        <v>667</v>
      </c>
      <c r="Z179" s="37">
        <v>356</v>
      </c>
      <c r="AA179" s="37">
        <v>311</v>
      </c>
      <c r="AB179" s="37">
        <v>0</v>
      </c>
    </row>
    <row r="180" spans="1:28" x14ac:dyDescent="0.25">
      <c r="A180" s="35" t="s">
        <v>58</v>
      </c>
      <c r="B180" s="35" t="s">
        <v>60</v>
      </c>
      <c r="C180" s="35" t="s">
        <v>72</v>
      </c>
      <c r="D180" s="35" t="s">
        <v>73</v>
      </c>
      <c r="E180" s="35" t="s">
        <v>551</v>
      </c>
      <c r="F180" s="35" t="s">
        <v>552</v>
      </c>
      <c r="G180">
        <v>6.9234674900000597</v>
      </c>
      <c r="H180">
        <v>30.807814850000099</v>
      </c>
      <c r="I180" s="37">
        <v>2672</v>
      </c>
      <c r="J180" s="37">
        <v>1579</v>
      </c>
      <c r="K180" s="37">
        <v>1093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626</v>
      </c>
      <c r="R180" s="37">
        <v>94</v>
      </c>
      <c r="S180" s="37">
        <v>532</v>
      </c>
      <c r="T180" s="37">
        <v>0</v>
      </c>
      <c r="U180" s="37">
        <v>0</v>
      </c>
      <c r="V180" s="37">
        <v>0</v>
      </c>
      <c r="W180" s="37">
        <v>0</v>
      </c>
      <c r="X180" s="37">
        <v>0</v>
      </c>
      <c r="Y180" s="37">
        <v>626</v>
      </c>
      <c r="Z180" s="37">
        <v>94</v>
      </c>
      <c r="AA180" s="37">
        <v>532</v>
      </c>
      <c r="AB180" s="37">
        <v>0</v>
      </c>
    </row>
    <row r="181" spans="1:28" x14ac:dyDescent="0.25">
      <c r="A181" s="35" t="s">
        <v>58</v>
      </c>
      <c r="B181" s="35" t="s">
        <v>60</v>
      </c>
      <c r="C181" s="35" t="s">
        <v>72</v>
      </c>
      <c r="D181" s="35" t="s">
        <v>73</v>
      </c>
      <c r="E181" s="35" t="s">
        <v>553</v>
      </c>
      <c r="F181" s="35" t="s">
        <v>554</v>
      </c>
      <c r="G181">
        <v>6.67910800200002</v>
      </c>
      <c r="H181">
        <v>30.597949939999999</v>
      </c>
      <c r="I181" s="37">
        <v>7905</v>
      </c>
      <c r="J181" s="37">
        <v>7175</v>
      </c>
      <c r="K181" s="37">
        <v>730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</row>
    <row r="182" spans="1:28" x14ac:dyDescent="0.25">
      <c r="A182" s="35" t="s">
        <v>58</v>
      </c>
      <c r="B182" s="35" t="s">
        <v>60</v>
      </c>
      <c r="C182" s="35" t="s">
        <v>72</v>
      </c>
      <c r="D182" s="35" t="s">
        <v>73</v>
      </c>
      <c r="E182" s="35" t="s">
        <v>555</v>
      </c>
      <c r="F182" s="35" t="s">
        <v>511</v>
      </c>
      <c r="G182">
        <v>6.6107187050000702</v>
      </c>
      <c r="H182">
        <v>31.056246560000002</v>
      </c>
      <c r="I182" s="37">
        <v>2034</v>
      </c>
      <c r="J182" s="37">
        <v>893</v>
      </c>
      <c r="K182" s="37">
        <v>1141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1161</v>
      </c>
      <c r="R182" s="37">
        <v>589</v>
      </c>
      <c r="S182" s="37">
        <v>572</v>
      </c>
      <c r="T182" s="37">
        <v>0</v>
      </c>
      <c r="U182" s="37">
        <v>0</v>
      </c>
      <c r="V182" s="37">
        <v>0</v>
      </c>
      <c r="W182" s="37">
        <v>0</v>
      </c>
      <c r="X182" s="37">
        <v>0</v>
      </c>
      <c r="Y182" s="37">
        <v>1161</v>
      </c>
      <c r="Z182" s="37">
        <v>589</v>
      </c>
      <c r="AA182" s="37">
        <v>572</v>
      </c>
      <c r="AB182" s="37">
        <v>0</v>
      </c>
    </row>
    <row r="183" spans="1:28" x14ac:dyDescent="0.25">
      <c r="A183" s="35" t="s">
        <v>58</v>
      </c>
      <c r="B183" s="35" t="s">
        <v>60</v>
      </c>
      <c r="C183" s="35" t="s">
        <v>72</v>
      </c>
      <c r="D183" s="35" t="s">
        <v>73</v>
      </c>
      <c r="E183" s="35" t="s">
        <v>556</v>
      </c>
      <c r="F183" s="35" t="s">
        <v>557</v>
      </c>
      <c r="G183">
        <v>6.6944670000000297</v>
      </c>
      <c r="H183">
        <v>30.612416670000101</v>
      </c>
      <c r="I183" s="37">
        <v>9890</v>
      </c>
      <c r="J183" s="37">
        <v>8278</v>
      </c>
      <c r="K183" s="37">
        <v>1612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1058</v>
      </c>
      <c r="R183" s="37">
        <v>766</v>
      </c>
      <c r="S183" s="37">
        <v>292</v>
      </c>
      <c r="T183" s="37">
        <v>0</v>
      </c>
      <c r="U183" s="37">
        <v>0</v>
      </c>
      <c r="V183" s="37">
        <v>0</v>
      </c>
      <c r="W183" s="37">
        <v>0</v>
      </c>
      <c r="X183" s="37">
        <v>0</v>
      </c>
      <c r="Y183" s="37">
        <v>1058</v>
      </c>
      <c r="Z183" s="37">
        <v>766</v>
      </c>
      <c r="AA183" s="37">
        <v>292</v>
      </c>
      <c r="AB183" s="37">
        <v>0</v>
      </c>
    </row>
    <row r="184" spans="1:28" x14ac:dyDescent="0.25">
      <c r="A184" s="35" t="s">
        <v>58</v>
      </c>
      <c r="B184" s="35" t="s">
        <v>60</v>
      </c>
      <c r="C184" s="35" t="s">
        <v>72</v>
      </c>
      <c r="D184" s="35" t="s">
        <v>73</v>
      </c>
      <c r="E184" s="35" t="s">
        <v>558</v>
      </c>
      <c r="F184" s="35" t="s">
        <v>559</v>
      </c>
      <c r="G184">
        <v>6.8802375670000497</v>
      </c>
      <c r="H184">
        <v>30.412782700000001</v>
      </c>
      <c r="I184" s="37">
        <v>4768</v>
      </c>
      <c r="J184" s="37">
        <v>4142</v>
      </c>
      <c r="K184" s="37">
        <v>626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475</v>
      </c>
      <c r="R184" s="37">
        <v>296</v>
      </c>
      <c r="S184" s="37">
        <v>179</v>
      </c>
      <c r="T184" s="37">
        <v>0</v>
      </c>
      <c r="U184" s="37">
        <v>0</v>
      </c>
      <c r="V184" s="37">
        <v>0</v>
      </c>
      <c r="W184" s="37">
        <v>0</v>
      </c>
      <c r="X184" s="37">
        <v>0</v>
      </c>
      <c r="Y184" s="37">
        <v>475</v>
      </c>
      <c r="Z184" s="37">
        <v>296</v>
      </c>
      <c r="AA184" s="37">
        <v>179</v>
      </c>
      <c r="AB184" s="37">
        <v>0</v>
      </c>
    </row>
    <row r="185" spans="1:28" x14ac:dyDescent="0.25">
      <c r="A185" s="35" t="s">
        <v>58</v>
      </c>
      <c r="B185" s="35" t="s">
        <v>60</v>
      </c>
      <c r="C185" s="35" t="s">
        <v>72</v>
      </c>
      <c r="D185" s="35" t="s">
        <v>73</v>
      </c>
      <c r="E185" s="35" t="s">
        <v>560</v>
      </c>
      <c r="F185" s="35" t="s">
        <v>561</v>
      </c>
      <c r="G185">
        <v>6.9387041230000399</v>
      </c>
      <c r="H185">
        <v>30.572476179999999</v>
      </c>
      <c r="I185" s="37">
        <v>1701</v>
      </c>
      <c r="J185" s="37">
        <v>1585</v>
      </c>
      <c r="K185" s="37">
        <v>116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439</v>
      </c>
      <c r="R185" s="37">
        <v>339</v>
      </c>
      <c r="S185" s="37">
        <v>100</v>
      </c>
      <c r="T185" s="37">
        <v>0</v>
      </c>
      <c r="U185" s="37">
        <v>0</v>
      </c>
      <c r="V185" s="37">
        <v>0</v>
      </c>
      <c r="W185" s="37">
        <v>0</v>
      </c>
      <c r="X185" s="37">
        <v>0</v>
      </c>
      <c r="Y185" s="37">
        <v>439</v>
      </c>
      <c r="Z185" s="37">
        <v>339</v>
      </c>
      <c r="AA185" s="37">
        <v>100</v>
      </c>
      <c r="AB185" s="37">
        <v>0</v>
      </c>
    </row>
    <row r="186" spans="1:28" x14ac:dyDescent="0.25">
      <c r="A186" s="35" t="s">
        <v>58</v>
      </c>
      <c r="B186" s="35" t="s">
        <v>60</v>
      </c>
      <c r="C186" s="35" t="s">
        <v>72</v>
      </c>
      <c r="D186" s="35" t="s">
        <v>73</v>
      </c>
      <c r="E186" s="35" t="s">
        <v>562</v>
      </c>
      <c r="F186" s="35" t="s">
        <v>563</v>
      </c>
      <c r="G186">
        <v>6.6656677860000304</v>
      </c>
      <c r="H186">
        <v>30.450353410000002</v>
      </c>
      <c r="I186" s="37">
        <v>2608</v>
      </c>
      <c r="J186" s="37">
        <v>2315</v>
      </c>
      <c r="K186" s="37">
        <v>293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</row>
    <row r="187" spans="1:28" x14ac:dyDescent="0.25">
      <c r="A187" s="35" t="s">
        <v>58</v>
      </c>
      <c r="B187" s="35" t="s">
        <v>60</v>
      </c>
      <c r="C187" s="35" t="s">
        <v>74</v>
      </c>
      <c r="D187" s="35" t="s">
        <v>75</v>
      </c>
      <c r="E187" s="35" t="s">
        <v>564</v>
      </c>
      <c r="F187" s="35" t="s">
        <v>565</v>
      </c>
      <c r="G187">
        <v>6.5879008760000497</v>
      </c>
      <c r="H187">
        <v>30.587686219999998</v>
      </c>
      <c r="I187" s="37">
        <v>2594</v>
      </c>
      <c r="J187" s="37">
        <v>1369</v>
      </c>
      <c r="K187" s="37">
        <v>1180</v>
      </c>
      <c r="L187" s="37">
        <v>45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</row>
    <row r="188" spans="1:28" x14ac:dyDescent="0.25">
      <c r="A188" s="35" t="s">
        <v>58</v>
      </c>
      <c r="B188" s="35" t="s">
        <v>60</v>
      </c>
      <c r="C188" s="35" t="s">
        <v>74</v>
      </c>
      <c r="D188" s="35" t="s">
        <v>75</v>
      </c>
      <c r="E188" s="35" t="s">
        <v>566</v>
      </c>
      <c r="F188" s="35" t="s">
        <v>567</v>
      </c>
      <c r="G188">
        <v>6.4496812530000502</v>
      </c>
      <c r="H188">
        <v>30.0562638500001</v>
      </c>
      <c r="I188" s="37">
        <v>1582</v>
      </c>
      <c r="J188" s="37">
        <v>907</v>
      </c>
      <c r="K188" s="37">
        <v>675</v>
      </c>
      <c r="L188" s="37">
        <v>0</v>
      </c>
      <c r="M188" s="37">
        <v>401</v>
      </c>
      <c r="N188" s="37">
        <v>178</v>
      </c>
      <c r="O188" s="37">
        <v>223</v>
      </c>
      <c r="P188" s="37">
        <v>0</v>
      </c>
      <c r="Q188" s="37">
        <v>1335</v>
      </c>
      <c r="R188" s="37">
        <v>659</v>
      </c>
      <c r="S188" s="37">
        <v>676</v>
      </c>
      <c r="T188" s="37">
        <v>0</v>
      </c>
      <c r="U188" s="37">
        <v>331</v>
      </c>
      <c r="V188" s="37">
        <v>204</v>
      </c>
      <c r="W188" s="37">
        <v>127</v>
      </c>
      <c r="X188" s="37">
        <v>0</v>
      </c>
      <c r="Y188" s="37">
        <v>1004</v>
      </c>
      <c r="Z188" s="37">
        <v>455</v>
      </c>
      <c r="AA188" s="37">
        <v>549</v>
      </c>
      <c r="AB188" s="37">
        <v>0</v>
      </c>
    </row>
    <row r="189" spans="1:28" x14ac:dyDescent="0.25">
      <c r="A189" s="35" t="s">
        <v>58</v>
      </c>
      <c r="B189" s="35" t="s">
        <v>60</v>
      </c>
      <c r="C189" s="35" t="s">
        <v>74</v>
      </c>
      <c r="D189" s="35" t="s">
        <v>75</v>
      </c>
      <c r="E189" s="35" t="s">
        <v>568</v>
      </c>
      <c r="F189" s="35" t="s">
        <v>569</v>
      </c>
      <c r="G189">
        <v>6.2005008990000796</v>
      </c>
      <c r="H189">
        <v>30.363864490000001</v>
      </c>
      <c r="I189" s="37">
        <v>1223</v>
      </c>
      <c r="J189" s="37">
        <v>611</v>
      </c>
      <c r="K189" s="37">
        <v>612</v>
      </c>
      <c r="L189" s="37">
        <v>0</v>
      </c>
      <c r="M189" s="37">
        <v>389</v>
      </c>
      <c r="N189" s="37">
        <v>226</v>
      </c>
      <c r="O189" s="37">
        <v>163</v>
      </c>
      <c r="P189" s="37">
        <v>0</v>
      </c>
      <c r="Q189" s="37">
        <v>619</v>
      </c>
      <c r="R189" s="37">
        <v>353</v>
      </c>
      <c r="S189" s="37">
        <v>266</v>
      </c>
      <c r="T189" s="37">
        <v>0</v>
      </c>
      <c r="U189" s="37">
        <v>195</v>
      </c>
      <c r="V189" s="37">
        <v>113</v>
      </c>
      <c r="W189" s="37">
        <v>82</v>
      </c>
      <c r="X189" s="37">
        <v>0</v>
      </c>
      <c r="Y189" s="37">
        <v>424</v>
      </c>
      <c r="Z189" s="37">
        <v>240</v>
      </c>
      <c r="AA189" s="37">
        <v>184</v>
      </c>
      <c r="AB189" s="37">
        <v>0</v>
      </c>
    </row>
    <row r="190" spans="1:28" x14ac:dyDescent="0.25">
      <c r="A190" s="35" t="s">
        <v>58</v>
      </c>
      <c r="B190" s="35" t="s">
        <v>60</v>
      </c>
      <c r="C190" s="35" t="s">
        <v>74</v>
      </c>
      <c r="D190" s="35" t="s">
        <v>75</v>
      </c>
      <c r="E190" s="35" t="s">
        <v>570</v>
      </c>
      <c r="F190" s="35" t="s">
        <v>571</v>
      </c>
      <c r="G190">
        <v>6.40782076500005</v>
      </c>
      <c r="H190">
        <v>30.72855294</v>
      </c>
      <c r="I190" s="37">
        <v>967</v>
      </c>
      <c r="J190" s="37">
        <v>967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</row>
    <row r="191" spans="1:28" x14ac:dyDescent="0.25">
      <c r="A191" s="35" t="s">
        <v>58</v>
      </c>
      <c r="B191" s="35" t="s">
        <v>60</v>
      </c>
      <c r="C191" s="35" t="s">
        <v>74</v>
      </c>
      <c r="D191" s="35" t="s">
        <v>75</v>
      </c>
      <c r="E191" s="35" t="s">
        <v>572</v>
      </c>
      <c r="F191" s="35" t="s">
        <v>573</v>
      </c>
      <c r="G191">
        <v>6.4772055020000598</v>
      </c>
      <c r="H191">
        <v>30.228496979999999</v>
      </c>
      <c r="I191" s="37">
        <v>1647</v>
      </c>
      <c r="J191" s="37">
        <v>918</v>
      </c>
      <c r="K191" s="37">
        <v>729</v>
      </c>
      <c r="L191" s="37">
        <v>0</v>
      </c>
      <c r="M191" s="37">
        <v>219</v>
      </c>
      <c r="N191" s="37">
        <v>160</v>
      </c>
      <c r="O191" s="37">
        <v>59</v>
      </c>
      <c r="P191" s="37">
        <v>0</v>
      </c>
      <c r="Q191" s="37">
        <v>605</v>
      </c>
      <c r="R191" s="37">
        <v>386</v>
      </c>
      <c r="S191" s="37">
        <v>219</v>
      </c>
      <c r="T191" s="37">
        <v>0</v>
      </c>
      <c r="U191" s="37">
        <v>136</v>
      </c>
      <c r="V191" s="37">
        <v>96</v>
      </c>
      <c r="W191" s="37">
        <v>40</v>
      </c>
      <c r="X191" s="37">
        <v>0</v>
      </c>
      <c r="Y191" s="37">
        <v>469</v>
      </c>
      <c r="Z191" s="37">
        <v>290</v>
      </c>
      <c r="AA191" s="37">
        <v>179</v>
      </c>
      <c r="AB191" s="37">
        <v>0</v>
      </c>
    </row>
    <row r="192" spans="1:28" x14ac:dyDescent="0.25">
      <c r="A192" s="35" t="s">
        <v>58</v>
      </c>
      <c r="B192" s="35" t="s">
        <v>60</v>
      </c>
      <c r="C192" s="35" t="s">
        <v>74</v>
      </c>
      <c r="D192" s="35" t="s">
        <v>75</v>
      </c>
      <c r="E192" s="35" t="s">
        <v>574</v>
      </c>
      <c r="F192" s="35" t="s">
        <v>575</v>
      </c>
      <c r="G192">
        <v>6.3560075030000602</v>
      </c>
      <c r="H192">
        <v>30.139125834000001</v>
      </c>
      <c r="I192" s="37">
        <v>1692</v>
      </c>
      <c r="J192" s="37">
        <v>805</v>
      </c>
      <c r="K192" s="37">
        <v>887</v>
      </c>
      <c r="L192" s="37">
        <v>0</v>
      </c>
      <c r="M192" s="37">
        <v>471</v>
      </c>
      <c r="N192" s="37">
        <v>203</v>
      </c>
      <c r="O192" s="37">
        <v>149</v>
      </c>
      <c r="P192" s="37">
        <v>119</v>
      </c>
      <c r="Q192" s="37">
        <v>1546</v>
      </c>
      <c r="R192" s="37">
        <v>696</v>
      </c>
      <c r="S192" s="37">
        <v>692</v>
      </c>
      <c r="T192" s="37">
        <v>158</v>
      </c>
      <c r="U192" s="37">
        <v>396</v>
      </c>
      <c r="V192" s="37">
        <v>240</v>
      </c>
      <c r="W192" s="37">
        <v>156</v>
      </c>
      <c r="X192" s="37">
        <v>0</v>
      </c>
      <c r="Y192" s="37">
        <v>1150</v>
      </c>
      <c r="Z192" s="37">
        <v>456</v>
      </c>
      <c r="AA192" s="37">
        <v>536</v>
      </c>
      <c r="AB192" s="37">
        <v>158</v>
      </c>
    </row>
    <row r="193" spans="1:28" x14ac:dyDescent="0.25">
      <c r="A193" s="35" t="s">
        <v>58</v>
      </c>
      <c r="B193" s="35" t="s">
        <v>60</v>
      </c>
      <c r="C193" s="35" t="s">
        <v>74</v>
      </c>
      <c r="D193" s="35" t="s">
        <v>75</v>
      </c>
      <c r="E193" s="35" t="s">
        <v>576</v>
      </c>
      <c r="F193" s="35" t="s">
        <v>577</v>
      </c>
      <c r="G193">
        <v>6.4912824850000597</v>
      </c>
      <c r="H193">
        <v>30.402214319999999</v>
      </c>
      <c r="I193" s="37">
        <v>5249</v>
      </c>
      <c r="J193" s="37">
        <v>2675</v>
      </c>
      <c r="K193" s="37">
        <v>2574</v>
      </c>
      <c r="L193" s="37">
        <v>0</v>
      </c>
      <c r="M193" s="37">
        <v>299</v>
      </c>
      <c r="N193" s="37">
        <v>0</v>
      </c>
      <c r="O193" s="37">
        <v>0</v>
      </c>
      <c r="P193" s="37">
        <v>299</v>
      </c>
      <c r="Q193" s="37">
        <v>4077</v>
      </c>
      <c r="R193" s="37">
        <v>0</v>
      </c>
      <c r="S193" s="37">
        <v>4077</v>
      </c>
      <c r="T193" s="37">
        <v>0</v>
      </c>
      <c r="U193" s="37">
        <v>1051</v>
      </c>
      <c r="V193" s="37">
        <v>0</v>
      </c>
      <c r="W193" s="37">
        <v>1051</v>
      </c>
      <c r="X193" s="37">
        <v>0</v>
      </c>
      <c r="Y193" s="37">
        <v>3026</v>
      </c>
      <c r="Z193" s="37">
        <v>0</v>
      </c>
      <c r="AA193" s="37">
        <v>3026</v>
      </c>
      <c r="AB193" s="37">
        <v>0</v>
      </c>
    </row>
    <row r="194" spans="1:28" ht="30" x14ac:dyDescent="0.25">
      <c r="A194" s="35" t="s">
        <v>76</v>
      </c>
      <c r="B194" s="35" t="s">
        <v>78</v>
      </c>
      <c r="C194" s="35" t="s">
        <v>77</v>
      </c>
      <c r="D194" s="35" t="s">
        <v>79</v>
      </c>
      <c r="E194" s="35" t="s">
        <v>578</v>
      </c>
      <c r="F194" s="35" t="s">
        <v>579</v>
      </c>
      <c r="G194">
        <v>8.1784711530000305</v>
      </c>
      <c r="H194">
        <v>26.925651270000099</v>
      </c>
      <c r="I194" s="37">
        <v>1087</v>
      </c>
      <c r="J194" s="37">
        <v>1087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</row>
    <row r="195" spans="1:28" ht="30" x14ac:dyDescent="0.25">
      <c r="A195" s="35" t="s">
        <v>76</v>
      </c>
      <c r="B195" s="35" t="s">
        <v>78</v>
      </c>
      <c r="C195" s="35" t="s">
        <v>77</v>
      </c>
      <c r="D195" s="35" t="s">
        <v>79</v>
      </c>
      <c r="E195" s="35" t="s">
        <v>580</v>
      </c>
      <c r="F195" s="35" t="s">
        <v>581</v>
      </c>
      <c r="G195">
        <v>8.4347440370000299</v>
      </c>
      <c r="H195">
        <v>26.503469259999999</v>
      </c>
      <c r="I195" s="37">
        <v>228</v>
      </c>
      <c r="J195" s="37">
        <v>228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</row>
    <row r="196" spans="1:28" ht="30" x14ac:dyDescent="0.25">
      <c r="A196" s="35" t="s">
        <v>76</v>
      </c>
      <c r="B196" s="35" t="s">
        <v>78</v>
      </c>
      <c r="C196" s="35" t="s">
        <v>77</v>
      </c>
      <c r="D196" s="35" t="s">
        <v>79</v>
      </c>
      <c r="E196" s="35" t="s">
        <v>582</v>
      </c>
      <c r="F196" s="35" t="s">
        <v>583</v>
      </c>
      <c r="G196">
        <v>8.5692099800000392</v>
      </c>
      <c r="H196">
        <v>26.935272570000102</v>
      </c>
      <c r="I196" s="37">
        <v>1524</v>
      </c>
      <c r="J196" s="37">
        <v>1524</v>
      </c>
      <c r="K196" s="37">
        <v>0</v>
      </c>
      <c r="L196" s="37">
        <v>0</v>
      </c>
      <c r="M196" s="37">
        <v>15</v>
      </c>
      <c r="N196" s="37">
        <v>15</v>
      </c>
      <c r="O196" s="37">
        <v>0</v>
      </c>
      <c r="P196" s="37">
        <v>0</v>
      </c>
      <c r="Q196" s="37">
        <v>175</v>
      </c>
      <c r="R196" s="37">
        <v>175</v>
      </c>
      <c r="S196" s="37">
        <v>0</v>
      </c>
      <c r="T196" s="37">
        <v>0</v>
      </c>
      <c r="U196" s="37">
        <v>28</v>
      </c>
      <c r="V196" s="37">
        <v>28</v>
      </c>
      <c r="W196" s="37">
        <v>0</v>
      </c>
      <c r="X196" s="37">
        <v>0</v>
      </c>
      <c r="Y196" s="37">
        <v>147</v>
      </c>
      <c r="Z196" s="37">
        <v>147</v>
      </c>
      <c r="AA196" s="37">
        <v>0</v>
      </c>
      <c r="AB196" s="37">
        <v>0</v>
      </c>
    </row>
    <row r="197" spans="1:28" ht="30" x14ac:dyDescent="0.25">
      <c r="A197" s="35" t="s">
        <v>76</v>
      </c>
      <c r="B197" s="35" t="s">
        <v>78</v>
      </c>
      <c r="C197" s="35" t="s">
        <v>77</v>
      </c>
      <c r="D197" s="35" t="s">
        <v>79</v>
      </c>
      <c r="E197" s="35" t="s">
        <v>584</v>
      </c>
      <c r="F197" s="35" t="s">
        <v>585</v>
      </c>
      <c r="G197">
        <v>8.8564480080000294</v>
      </c>
      <c r="H197">
        <v>26.8836307400001</v>
      </c>
      <c r="I197" s="37">
        <v>324</v>
      </c>
      <c r="J197" s="37">
        <v>287</v>
      </c>
      <c r="K197" s="37">
        <v>37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52</v>
      </c>
      <c r="R197" s="37">
        <v>25</v>
      </c>
      <c r="S197" s="37">
        <v>27</v>
      </c>
      <c r="T197" s="37">
        <v>0</v>
      </c>
      <c r="U197" s="37">
        <v>2</v>
      </c>
      <c r="V197" s="37">
        <v>0</v>
      </c>
      <c r="W197" s="37">
        <v>2</v>
      </c>
      <c r="X197" s="37">
        <v>0</v>
      </c>
      <c r="Y197" s="37">
        <v>50</v>
      </c>
      <c r="Z197" s="37">
        <v>25</v>
      </c>
      <c r="AA197" s="37">
        <v>25</v>
      </c>
      <c r="AB197" s="37">
        <v>0</v>
      </c>
    </row>
    <row r="198" spans="1:28" ht="30" x14ac:dyDescent="0.25">
      <c r="A198" s="35" t="s">
        <v>76</v>
      </c>
      <c r="B198" s="35" t="s">
        <v>78</v>
      </c>
      <c r="C198" s="35" t="s">
        <v>77</v>
      </c>
      <c r="D198" s="35" t="s">
        <v>79</v>
      </c>
      <c r="E198" s="35" t="s">
        <v>586</v>
      </c>
      <c r="F198" s="35" t="s">
        <v>587</v>
      </c>
      <c r="G198">
        <v>8.5237748900000305</v>
      </c>
      <c r="H198">
        <v>27.318221870000102</v>
      </c>
      <c r="I198" s="37">
        <v>162</v>
      </c>
      <c r="J198" s="37">
        <v>162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920</v>
      </c>
      <c r="R198" s="37">
        <v>817</v>
      </c>
      <c r="S198" s="37">
        <v>103</v>
      </c>
      <c r="T198" s="37">
        <v>0</v>
      </c>
      <c r="U198" s="37">
        <v>872</v>
      </c>
      <c r="V198" s="37">
        <v>769</v>
      </c>
      <c r="W198" s="37">
        <v>103</v>
      </c>
      <c r="X198" s="37">
        <v>0</v>
      </c>
      <c r="Y198" s="37">
        <v>48</v>
      </c>
      <c r="Z198" s="37">
        <v>48</v>
      </c>
      <c r="AA198" s="37">
        <v>0</v>
      </c>
      <c r="AB198" s="37">
        <v>0</v>
      </c>
    </row>
    <row r="199" spans="1:28" x14ac:dyDescent="0.25">
      <c r="A199" s="35" t="s">
        <v>88</v>
      </c>
      <c r="B199" s="35" t="s">
        <v>90</v>
      </c>
      <c r="C199" s="35" t="s">
        <v>94</v>
      </c>
      <c r="D199" s="35" t="s">
        <v>95</v>
      </c>
      <c r="E199" s="35" t="s">
        <v>588</v>
      </c>
      <c r="F199" s="35" t="s">
        <v>589</v>
      </c>
      <c r="G199">
        <v>8.5617020680000504</v>
      </c>
      <c r="H199">
        <v>30.176437190000101</v>
      </c>
      <c r="I199" s="37">
        <v>2484</v>
      </c>
      <c r="J199" s="37">
        <v>2367</v>
      </c>
      <c r="K199" s="37">
        <v>0</v>
      </c>
      <c r="L199" s="37">
        <v>117</v>
      </c>
      <c r="M199" s="37">
        <v>0</v>
      </c>
      <c r="N199" s="37">
        <v>0</v>
      </c>
      <c r="O199" s="37">
        <v>0</v>
      </c>
      <c r="P199" s="37">
        <v>0</v>
      </c>
      <c r="Q199" s="37">
        <v>3662</v>
      </c>
      <c r="R199" s="37">
        <v>400</v>
      </c>
      <c r="S199" s="37">
        <v>3084</v>
      </c>
      <c r="T199" s="37">
        <v>178</v>
      </c>
      <c r="U199" s="37">
        <v>139</v>
      </c>
      <c r="V199" s="37">
        <v>0</v>
      </c>
      <c r="W199" s="37">
        <v>139</v>
      </c>
      <c r="X199" s="37">
        <v>0</v>
      </c>
      <c r="Y199" s="37">
        <v>3523</v>
      </c>
      <c r="Z199" s="37">
        <v>400</v>
      </c>
      <c r="AA199" s="37">
        <v>2945</v>
      </c>
      <c r="AB199" s="37">
        <v>178</v>
      </c>
    </row>
    <row r="200" spans="1:28" ht="30" x14ac:dyDescent="0.25">
      <c r="A200" s="35" t="s">
        <v>76</v>
      </c>
      <c r="B200" s="35" t="s">
        <v>78</v>
      </c>
      <c r="C200" s="35" t="s">
        <v>77</v>
      </c>
      <c r="D200" s="35" t="s">
        <v>79</v>
      </c>
      <c r="E200" s="35" t="s">
        <v>590</v>
      </c>
      <c r="F200" s="35" t="s">
        <v>591</v>
      </c>
      <c r="G200">
        <v>8.3497821950000493</v>
      </c>
      <c r="H200">
        <v>27.581510961999999</v>
      </c>
      <c r="I200" s="37">
        <v>1670</v>
      </c>
      <c r="J200" s="37">
        <v>1670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4827</v>
      </c>
      <c r="R200" s="37">
        <v>2983</v>
      </c>
      <c r="S200" s="37">
        <v>1844</v>
      </c>
      <c r="T200" s="37">
        <v>0</v>
      </c>
      <c r="U200" s="37">
        <v>3013</v>
      </c>
      <c r="V200" s="37">
        <v>1631</v>
      </c>
      <c r="W200" s="37">
        <v>1382</v>
      </c>
      <c r="X200" s="37">
        <v>0</v>
      </c>
      <c r="Y200" s="37">
        <v>1814</v>
      </c>
      <c r="Z200" s="37">
        <v>1352</v>
      </c>
      <c r="AA200" s="37">
        <v>462</v>
      </c>
      <c r="AB200" s="37">
        <v>0</v>
      </c>
    </row>
    <row r="201" spans="1:28" ht="30" x14ac:dyDescent="0.25">
      <c r="A201" s="35" t="s">
        <v>76</v>
      </c>
      <c r="B201" s="35" t="s">
        <v>78</v>
      </c>
      <c r="C201" s="35" t="s">
        <v>77</v>
      </c>
      <c r="D201" s="35" t="s">
        <v>79</v>
      </c>
      <c r="E201" s="35" t="s">
        <v>592</v>
      </c>
      <c r="F201" s="35" t="s">
        <v>593</v>
      </c>
      <c r="G201">
        <v>8.7511060090000701</v>
      </c>
      <c r="H201">
        <v>26.724929200000101</v>
      </c>
      <c r="I201" s="37">
        <v>173</v>
      </c>
      <c r="J201" s="37">
        <v>173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803</v>
      </c>
      <c r="R201" s="37">
        <v>803</v>
      </c>
      <c r="S201" s="37">
        <v>0</v>
      </c>
      <c r="T201" s="37">
        <v>0</v>
      </c>
      <c r="U201" s="37">
        <v>236</v>
      </c>
      <c r="V201" s="37">
        <v>236</v>
      </c>
      <c r="W201" s="37">
        <v>0</v>
      </c>
      <c r="X201" s="37">
        <v>0</v>
      </c>
      <c r="Y201" s="37">
        <v>567</v>
      </c>
      <c r="Z201" s="37">
        <v>567</v>
      </c>
      <c r="AA201" s="37">
        <v>0</v>
      </c>
      <c r="AB201" s="37">
        <v>0</v>
      </c>
    </row>
    <row r="202" spans="1:28" ht="30" x14ac:dyDescent="0.25">
      <c r="A202" s="35" t="s">
        <v>76</v>
      </c>
      <c r="B202" s="35" t="s">
        <v>78</v>
      </c>
      <c r="C202" s="35" t="s">
        <v>77</v>
      </c>
      <c r="D202" s="35" t="s">
        <v>79</v>
      </c>
      <c r="E202" s="35" t="s">
        <v>594</v>
      </c>
      <c r="F202" s="35" t="s">
        <v>595</v>
      </c>
      <c r="G202">
        <v>8.4895429280000503</v>
      </c>
      <c r="H202">
        <v>27.28174404</v>
      </c>
      <c r="I202" s="37">
        <v>945</v>
      </c>
      <c r="J202" s="37">
        <v>945</v>
      </c>
      <c r="K202" s="37">
        <v>0</v>
      </c>
      <c r="L202" s="37">
        <v>0</v>
      </c>
      <c r="M202" s="37">
        <v>84</v>
      </c>
      <c r="N202" s="37">
        <v>84</v>
      </c>
      <c r="O202" s="37">
        <v>0</v>
      </c>
      <c r="P202" s="37">
        <v>0</v>
      </c>
      <c r="Q202" s="37">
        <v>3467</v>
      </c>
      <c r="R202" s="37">
        <v>3467</v>
      </c>
      <c r="S202" s="37">
        <v>0</v>
      </c>
      <c r="T202" s="37">
        <v>0</v>
      </c>
      <c r="U202" s="37">
        <v>2963</v>
      </c>
      <c r="V202" s="37">
        <v>2963</v>
      </c>
      <c r="W202" s="37">
        <v>0</v>
      </c>
      <c r="X202" s="37">
        <v>0</v>
      </c>
      <c r="Y202" s="37">
        <v>504</v>
      </c>
      <c r="Z202" s="37">
        <v>504</v>
      </c>
      <c r="AA202" s="37">
        <v>0</v>
      </c>
      <c r="AB202" s="37">
        <v>0</v>
      </c>
    </row>
    <row r="203" spans="1:28" ht="30" x14ac:dyDescent="0.25">
      <c r="A203" s="35" t="s">
        <v>76</v>
      </c>
      <c r="B203" s="35" t="s">
        <v>78</v>
      </c>
      <c r="C203" s="35" t="s">
        <v>80</v>
      </c>
      <c r="D203" s="35" t="s">
        <v>81</v>
      </c>
      <c r="E203" s="35" t="s">
        <v>596</v>
      </c>
      <c r="F203" s="35" t="s">
        <v>597</v>
      </c>
      <c r="G203">
        <v>9.3300136340000694</v>
      </c>
      <c r="H203">
        <v>27.5595017700001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1646</v>
      </c>
      <c r="R203" s="37">
        <v>60</v>
      </c>
      <c r="S203" s="37">
        <v>316</v>
      </c>
      <c r="T203" s="37">
        <v>1270</v>
      </c>
      <c r="U203" s="37">
        <v>376</v>
      </c>
      <c r="V203" s="37">
        <v>60</v>
      </c>
      <c r="W203" s="37">
        <v>316</v>
      </c>
      <c r="X203" s="37">
        <v>0</v>
      </c>
      <c r="Y203" s="37">
        <v>1270</v>
      </c>
      <c r="Z203" s="37">
        <v>0</v>
      </c>
      <c r="AA203" s="37">
        <v>0</v>
      </c>
      <c r="AB203" s="37">
        <v>1270</v>
      </c>
    </row>
    <row r="204" spans="1:28" ht="30" x14ac:dyDescent="0.25">
      <c r="A204" s="35" t="s">
        <v>76</v>
      </c>
      <c r="B204" s="35" t="s">
        <v>78</v>
      </c>
      <c r="C204" s="35" t="s">
        <v>80</v>
      </c>
      <c r="D204" s="35" t="s">
        <v>81</v>
      </c>
      <c r="E204" s="35" t="s">
        <v>598</v>
      </c>
      <c r="F204" s="35" t="s">
        <v>599</v>
      </c>
      <c r="G204">
        <v>9.2069114320000303</v>
      </c>
      <c r="H204">
        <v>27.707231870000001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7498</v>
      </c>
      <c r="R204" s="37">
        <v>3200</v>
      </c>
      <c r="S204" s="37">
        <v>4298</v>
      </c>
      <c r="T204" s="37">
        <v>0</v>
      </c>
      <c r="U204" s="37">
        <v>7498</v>
      </c>
      <c r="V204" s="37">
        <v>3200</v>
      </c>
      <c r="W204" s="37">
        <v>4298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</row>
    <row r="205" spans="1:28" ht="30" x14ac:dyDescent="0.25">
      <c r="A205" s="35" t="s">
        <v>76</v>
      </c>
      <c r="B205" s="35" t="s">
        <v>78</v>
      </c>
      <c r="C205" s="35" t="s">
        <v>80</v>
      </c>
      <c r="D205" s="35" t="s">
        <v>81</v>
      </c>
      <c r="E205" s="35" t="s">
        <v>600</v>
      </c>
      <c r="F205" s="35" t="s">
        <v>601</v>
      </c>
      <c r="G205">
        <v>9.3304492190000605</v>
      </c>
      <c r="H205">
        <v>27.846375519999999</v>
      </c>
      <c r="I205" s="37">
        <v>5489</v>
      </c>
      <c r="J205" s="37">
        <v>5489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5074</v>
      </c>
      <c r="R205" s="37">
        <v>4039</v>
      </c>
      <c r="S205" s="37">
        <v>1035</v>
      </c>
      <c r="T205" s="37">
        <v>0</v>
      </c>
      <c r="U205" s="37">
        <v>5074</v>
      </c>
      <c r="V205" s="37">
        <v>4039</v>
      </c>
      <c r="W205" s="37">
        <v>1035</v>
      </c>
      <c r="X205" s="37">
        <v>0</v>
      </c>
      <c r="Y205" s="37">
        <v>0</v>
      </c>
      <c r="Z205" s="37">
        <v>0</v>
      </c>
      <c r="AA205" s="37">
        <v>0</v>
      </c>
      <c r="AB205" s="37">
        <v>0</v>
      </c>
    </row>
    <row r="206" spans="1:28" ht="30" x14ac:dyDescent="0.25">
      <c r="A206" s="35" t="s">
        <v>76</v>
      </c>
      <c r="B206" s="35" t="s">
        <v>78</v>
      </c>
      <c r="C206" s="35" t="s">
        <v>80</v>
      </c>
      <c r="D206" s="35" t="s">
        <v>81</v>
      </c>
      <c r="E206" s="35" t="s">
        <v>602</v>
      </c>
      <c r="F206" s="35" t="s">
        <v>603</v>
      </c>
      <c r="G206">
        <v>9.1862151220000197</v>
      </c>
      <c r="H206">
        <v>27.483698184000001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4339</v>
      </c>
      <c r="R206" s="37">
        <v>1007</v>
      </c>
      <c r="S206" s="37">
        <v>3332</v>
      </c>
      <c r="T206" s="37">
        <v>0</v>
      </c>
      <c r="U206" s="37">
        <v>4339</v>
      </c>
      <c r="V206" s="37">
        <v>1007</v>
      </c>
      <c r="W206" s="37">
        <v>3332</v>
      </c>
      <c r="X206" s="37">
        <v>0</v>
      </c>
      <c r="Y206" s="37">
        <v>0</v>
      </c>
      <c r="Z206" s="37">
        <v>0</v>
      </c>
      <c r="AA206" s="37">
        <v>0</v>
      </c>
      <c r="AB206" s="37">
        <v>0</v>
      </c>
    </row>
    <row r="207" spans="1:28" ht="30" x14ac:dyDescent="0.25">
      <c r="A207" s="35" t="s">
        <v>76</v>
      </c>
      <c r="B207" s="35" t="s">
        <v>78</v>
      </c>
      <c r="C207" s="35" t="s">
        <v>80</v>
      </c>
      <c r="D207" s="35" t="s">
        <v>81</v>
      </c>
      <c r="E207" s="35" t="s">
        <v>604</v>
      </c>
      <c r="F207" s="35" t="s">
        <v>605</v>
      </c>
      <c r="G207">
        <v>9.0658676700000491</v>
      </c>
      <c r="H207">
        <v>27.378415019999998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5031</v>
      </c>
      <c r="R207" s="37">
        <v>2519</v>
      </c>
      <c r="S207" s="37">
        <v>1697</v>
      </c>
      <c r="T207" s="37">
        <v>815</v>
      </c>
      <c r="U207" s="37">
        <v>4216</v>
      </c>
      <c r="V207" s="37">
        <v>2519</v>
      </c>
      <c r="W207" s="37">
        <v>1697</v>
      </c>
      <c r="X207" s="37">
        <v>0</v>
      </c>
      <c r="Y207" s="37">
        <v>815</v>
      </c>
      <c r="Z207" s="37">
        <v>0</v>
      </c>
      <c r="AA207" s="37">
        <v>0</v>
      </c>
      <c r="AB207" s="37">
        <v>815</v>
      </c>
    </row>
    <row r="208" spans="1:28" ht="30" x14ac:dyDescent="0.25">
      <c r="A208" s="35" t="s">
        <v>76</v>
      </c>
      <c r="B208" s="35" t="s">
        <v>78</v>
      </c>
      <c r="C208" s="35" t="s">
        <v>80</v>
      </c>
      <c r="D208" s="35" t="s">
        <v>81</v>
      </c>
      <c r="E208" s="35" t="s">
        <v>606</v>
      </c>
      <c r="F208" s="35" t="s">
        <v>607</v>
      </c>
      <c r="G208">
        <v>9.1904837910000801</v>
      </c>
      <c r="H208">
        <v>27.418952919999999</v>
      </c>
      <c r="I208" s="37">
        <v>234</v>
      </c>
      <c r="J208" s="37">
        <v>234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1456</v>
      </c>
      <c r="R208" s="37">
        <v>667</v>
      </c>
      <c r="S208" s="37">
        <v>789</v>
      </c>
      <c r="T208" s="37">
        <v>0</v>
      </c>
      <c r="U208" s="37">
        <v>1456</v>
      </c>
      <c r="V208" s="37">
        <v>667</v>
      </c>
      <c r="W208" s="37">
        <v>789</v>
      </c>
      <c r="X208" s="37">
        <v>0</v>
      </c>
      <c r="Y208" s="37">
        <v>0</v>
      </c>
      <c r="Z208" s="37">
        <v>0</v>
      </c>
      <c r="AA208" s="37">
        <v>0</v>
      </c>
      <c r="AB208" s="37">
        <v>0</v>
      </c>
    </row>
    <row r="209" spans="1:28" ht="30" x14ac:dyDescent="0.25">
      <c r="A209" s="35" t="s">
        <v>76</v>
      </c>
      <c r="B209" s="35" t="s">
        <v>78</v>
      </c>
      <c r="C209" s="35" t="s">
        <v>80</v>
      </c>
      <c r="D209" s="35" t="s">
        <v>81</v>
      </c>
      <c r="E209" s="35" t="s">
        <v>608</v>
      </c>
      <c r="F209" s="35" t="s">
        <v>609</v>
      </c>
      <c r="G209">
        <v>9.4305591620000708</v>
      </c>
      <c r="H209">
        <v>27.251925397000001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4960</v>
      </c>
      <c r="R209" s="37">
        <v>2638</v>
      </c>
      <c r="S209" s="37">
        <v>2322</v>
      </c>
      <c r="T209" s="37">
        <v>0</v>
      </c>
      <c r="U209" s="37">
        <v>4960</v>
      </c>
      <c r="V209" s="37">
        <v>2638</v>
      </c>
      <c r="W209" s="37">
        <v>2322</v>
      </c>
      <c r="X209" s="37">
        <v>0</v>
      </c>
      <c r="Y209" s="37">
        <v>0</v>
      </c>
      <c r="Z209" s="37">
        <v>0</v>
      </c>
      <c r="AA209" s="37">
        <v>0</v>
      </c>
      <c r="AB209" s="37">
        <v>0</v>
      </c>
    </row>
    <row r="210" spans="1:28" ht="30" x14ac:dyDescent="0.25">
      <c r="A210" s="35" t="s">
        <v>76</v>
      </c>
      <c r="B210" s="35" t="s">
        <v>78</v>
      </c>
      <c r="C210" s="35" t="s">
        <v>82</v>
      </c>
      <c r="D210" s="35" t="s">
        <v>83</v>
      </c>
      <c r="E210" s="35" t="s">
        <v>610</v>
      </c>
      <c r="F210" s="35" t="s">
        <v>611</v>
      </c>
      <c r="G210">
        <v>9.2039095210000692</v>
      </c>
      <c r="H210">
        <v>27.164084500000101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6343</v>
      </c>
      <c r="R210" s="37">
        <v>3602</v>
      </c>
      <c r="S210" s="37">
        <v>2741</v>
      </c>
      <c r="T210" s="37">
        <v>0</v>
      </c>
      <c r="U210" s="37">
        <v>6343</v>
      </c>
      <c r="V210" s="37">
        <v>3602</v>
      </c>
      <c r="W210" s="37">
        <v>2741</v>
      </c>
      <c r="X210" s="37">
        <v>0</v>
      </c>
      <c r="Y210" s="37">
        <v>0</v>
      </c>
      <c r="Z210" s="37">
        <v>0</v>
      </c>
      <c r="AA210" s="37">
        <v>0</v>
      </c>
      <c r="AB210" s="37">
        <v>0</v>
      </c>
    </row>
    <row r="211" spans="1:28" ht="30" x14ac:dyDescent="0.25">
      <c r="A211" s="35" t="s">
        <v>76</v>
      </c>
      <c r="B211" s="35" t="s">
        <v>78</v>
      </c>
      <c r="C211" s="35" t="s">
        <v>82</v>
      </c>
      <c r="D211" s="35" t="s">
        <v>83</v>
      </c>
      <c r="E211" s="35" t="s">
        <v>612</v>
      </c>
      <c r="F211" s="35" t="s">
        <v>613</v>
      </c>
      <c r="G211">
        <v>9.3733912270000701</v>
      </c>
      <c r="H211">
        <v>27.011218620000101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9278</v>
      </c>
      <c r="R211" s="37">
        <v>4764</v>
      </c>
      <c r="S211" s="37">
        <v>2909</v>
      </c>
      <c r="T211" s="37">
        <v>1605</v>
      </c>
      <c r="U211" s="37">
        <v>9278</v>
      </c>
      <c r="V211" s="37">
        <v>4764</v>
      </c>
      <c r="W211" s="37">
        <v>2909</v>
      </c>
      <c r="X211" s="37">
        <v>1605</v>
      </c>
      <c r="Y211" s="37">
        <v>0</v>
      </c>
      <c r="Z211" s="37">
        <v>0</v>
      </c>
      <c r="AA211" s="37">
        <v>0</v>
      </c>
      <c r="AB211" s="37">
        <v>0</v>
      </c>
    </row>
    <row r="212" spans="1:28" ht="30" x14ac:dyDescent="0.25">
      <c r="A212" s="35" t="s">
        <v>76</v>
      </c>
      <c r="B212" s="35" t="s">
        <v>78</v>
      </c>
      <c r="C212" s="35" t="s">
        <v>82</v>
      </c>
      <c r="D212" s="35" t="s">
        <v>83</v>
      </c>
      <c r="E212" s="35" t="s">
        <v>614</v>
      </c>
      <c r="F212" s="35" t="s">
        <v>615</v>
      </c>
      <c r="G212">
        <v>9.2995236350000692</v>
      </c>
      <c r="H212">
        <v>27.209755480000101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5827</v>
      </c>
      <c r="R212" s="37">
        <v>3144</v>
      </c>
      <c r="S212" s="37">
        <v>2683</v>
      </c>
      <c r="T212" s="37">
        <v>0</v>
      </c>
      <c r="U212" s="37">
        <v>5827</v>
      </c>
      <c r="V212" s="37">
        <v>3144</v>
      </c>
      <c r="W212" s="37">
        <v>2683</v>
      </c>
      <c r="X212" s="37">
        <v>0</v>
      </c>
      <c r="Y212" s="37">
        <v>0</v>
      </c>
      <c r="Z212" s="37">
        <v>0</v>
      </c>
      <c r="AA212" s="37">
        <v>0</v>
      </c>
      <c r="AB212" s="37">
        <v>0</v>
      </c>
    </row>
    <row r="213" spans="1:28" ht="30" x14ac:dyDescent="0.25">
      <c r="A213" s="35" t="s">
        <v>76</v>
      </c>
      <c r="B213" s="35" t="s">
        <v>78</v>
      </c>
      <c r="C213" s="35" t="s">
        <v>82</v>
      </c>
      <c r="D213" s="35" t="s">
        <v>83</v>
      </c>
      <c r="E213" s="35" t="s">
        <v>616</v>
      </c>
      <c r="F213" s="35" t="s">
        <v>617</v>
      </c>
      <c r="G213">
        <v>9.34639887000003</v>
      </c>
      <c r="H213">
        <v>26.85031287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7138</v>
      </c>
      <c r="R213" s="37">
        <v>3545</v>
      </c>
      <c r="S213" s="37">
        <v>3593</v>
      </c>
      <c r="T213" s="37">
        <v>0</v>
      </c>
      <c r="U213" s="37">
        <v>7138</v>
      </c>
      <c r="V213" s="37">
        <v>3545</v>
      </c>
      <c r="W213" s="37">
        <v>3593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</row>
    <row r="214" spans="1:28" ht="30" x14ac:dyDescent="0.25">
      <c r="A214" s="35" t="s">
        <v>76</v>
      </c>
      <c r="B214" s="35" t="s">
        <v>78</v>
      </c>
      <c r="C214" s="35" t="s">
        <v>82</v>
      </c>
      <c r="D214" s="35" t="s">
        <v>83</v>
      </c>
      <c r="E214" s="35" t="s">
        <v>618</v>
      </c>
      <c r="F214" s="35" t="s">
        <v>619</v>
      </c>
      <c r="G214">
        <v>9.3484468180000704</v>
      </c>
      <c r="H214">
        <v>26.445764489999998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2768</v>
      </c>
      <c r="R214" s="37">
        <v>1391</v>
      </c>
      <c r="S214" s="37">
        <v>1377</v>
      </c>
      <c r="T214" s="37">
        <v>0</v>
      </c>
      <c r="U214" s="37">
        <v>2768</v>
      </c>
      <c r="V214" s="37">
        <v>1391</v>
      </c>
      <c r="W214" s="37">
        <v>1377</v>
      </c>
      <c r="X214" s="37">
        <v>0</v>
      </c>
      <c r="Y214" s="37">
        <v>0</v>
      </c>
      <c r="Z214" s="37">
        <v>0</v>
      </c>
      <c r="AA214" s="37">
        <v>0</v>
      </c>
      <c r="AB214" s="37">
        <v>0</v>
      </c>
    </row>
    <row r="215" spans="1:28" x14ac:dyDescent="0.25">
      <c r="A215" s="35" t="s">
        <v>88</v>
      </c>
      <c r="B215" s="35" t="s">
        <v>90</v>
      </c>
      <c r="C215" s="35" t="s">
        <v>94</v>
      </c>
      <c r="D215" s="35" t="s">
        <v>95</v>
      </c>
      <c r="E215" s="35" t="s">
        <v>620</v>
      </c>
      <c r="F215" s="35" t="s">
        <v>621</v>
      </c>
      <c r="G215">
        <v>8.4106099120000408</v>
      </c>
      <c r="H215">
        <v>29.805625410000101</v>
      </c>
      <c r="I215" s="37">
        <v>1399</v>
      </c>
      <c r="J215" s="37">
        <v>1399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2284</v>
      </c>
      <c r="R215" s="37">
        <v>409</v>
      </c>
      <c r="S215" s="37">
        <v>1875</v>
      </c>
      <c r="T215" s="37">
        <v>0</v>
      </c>
      <c r="U215" s="37">
        <v>100</v>
      </c>
      <c r="V215" s="37">
        <v>0</v>
      </c>
      <c r="W215" s="37">
        <v>100</v>
      </c>
      <c r="X215" s="37">
        <v>0</v>
      </c>
      <c r="Y215" s="37">
        <v>2184</v>
      </c>
      <c r="Z215" s="37">
        <v>409</v>
      </c>
      <c r="AA215" s="37">
        <v>1775</v>
      </c>
      <c r="AB215" s="37">
        <v>0</v>
      </c>
    </row>
    <row r="216" spans="1:28" ht="30" x14ac:dyDescent="0.25">
      <c r="A216" s="35" t="s">
        <v>76</v>
      </c>
      <c r="B216" s="35" t="s">
        <v>78</v>
      </c>
      <c r="C216" s="35" t="s">
        <v>84</v>
      </c>
      <c r="D216" s="35" t="s">
        <v>85</v>
      </c>
      <c r="E216" s="35" t="s">
        <v>622</v>
      </c>
      <c r="F216" s="35" t="s">
        <v>623</v>
      </c>
      <c r="G216">
        <v>8.7752325700000693</v>
      </c>
      <c r="H216">
        <v>27.68135492</v>
      </c>
      <c r="I216" s="37">
        <v>509</v>
      </c>
      <c r="J216" s="37">
        <v>509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3065</v>
      </c>
      <c r="R216" s="37">
        <v>2393</v>
      </c>
      <c r="S216" s="37">
        <v>672</v>
      </c>
      <c r="T216" s="37">
        <v>0</v>
      </c>
      <c r="U216" s="37">
        <v>2482</v>
      </c>
      <c r="V216" s="37">
        <v>1906</v>
      </c>
      <c r="W216" s="37">
        <v>576</v>
      </c>
      <c r="X216" s="37">
        <v>0</v>
      </c>
      <c r="Y216" s="37">
        <v>583</v>
      </c>
      <c r="Z216" s="37">
        <v>487</v>
      </c>
      <c r="AA216" s="37">
        <v>96</v>
      </c>
      <c r="AB216" s="37">
        <v>0</v>
      </c>
    </row>
    <row r="217" spans="1:28" ht="30" x14ac:dyDescent="0.25">
      <c r="A217" s="35" t="s">
        <v>76</v>
      </c>
      <c r="B217" s="35" t="s">
        <v>78</v>
      </c>
      <c r="C217" s="35" t="s">
        <v>84</v>
      </c>
      <c r="D217" s="35" t="s">
        <v>85</v>
      </c>
      <c r="E217" s="35" t="s">
        <v>624</v>
      </c>
      <c r="F217" s="35" t="s">
        <v>625</v>
      </c>
      <c r="G217">
        <v>8.5524072030000298</v>
      </c>
      <c r="H217">
        <v>27.676701400000098</v>
      </c>
      <c r="I217" s="37">
        <v>756</v>
      </c>
      <c r="J217" s="37">
        <v>756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3650</v>
      </c>
      <c r="R217" s="37">
        <v>1800</v>
      </c>
      <c r="S217" s="37">
        <v>1850</v>
      </c>
      <c r="T217" s="37">
        <v>0</v>
      </c>
      <c r="U217" s="37">
        <v>2000</v>
      </c>
      <c r="V217" s="37">
        <v>1300</v>
      </c>
      <c r="W217" s="37">
        <v>700</v>
      </c>
      <c r="X217" s="37">
        <v>0</v>
      </c>
      <c r="Y217" s="37">
        <v>1650</v>
      </c>
      <c r="Z217" s="37">
        <v>500</v>
      </c>
      <c r="AA217" s="37">
        <v>1150</v>
      </c>
      <c r="AB217" s="37">
        <v>0</v>
      </c>
    </row>
    <row r="218" spans="1:28" ht="30" x14ac:dyDescent="0.25">
      <c r="A218" s="35" t="s">
        <v>76</v>
      </c>
      <c r="B218" s="35" t="s">
        <v>78</v>
      </c>
      <c r="C218" s="35" t="s">
        <v>84</v>
      </c>
      <c r="D218" s="35" t="s">
        <v>85</v>
      </c>
      <c r="E218" s="35" t="s">
        <v>626</v>
      </c>
      <c r="F218" s="35" t="s">
        <v>627</v>
      </c>
      <c r="G218">
        <v>8.8002420840000504</v>
      </c>
      <c r="H218">
        <v>27.78889208</v>
      </c>
      <c r="I218" s="37">
        <v>1235</v>
      </c>
      <c r="J218" s="37">
        <v>1209</v>
      </c>
      <c r="K218" s="37">
        <v>17</v>
      </c>
      <c r="L218" s="37">
        <v>9</v>
      </c>
      <c r="M218" s="37">
        <v>0</v>
      </c>
      <c r="N218" s="37">
        <v>0</v>
      </c>
      <c r="O218" s="37">
        <v>0</v>
      </c>
      <c r="P218" s="37">
        <v>0</v>
      </c>
      <c r="Q218" s="37">
        <v>2136</v>
      </c>
      <c r="R218" s="37">
        <v>1405</v>
      </c>
      <c r="S218" s="37">
        <v>452</v>
      </c>
      <c r="T218" s="37">
        <v>279</v>
      </c>
      <c r="U218" s="37">
        <v>1593</v>
      </c>
      <c r="V218" s="37">
        <v>897</v>
      </c>
      <c r="W218" s="37">
        <v>417</v>
      </c>
      <c r="X218" s="37">
        <v>279</v>
      </c>
      <c r="Y218" s="37">
        <v>543</v>
      </c>
      <c r="Z218" s="37">
        <v>508</v>
      </c>
      <c r="AA218" s="37">
        <v>35</v>
      </c>
      <c r="AB218" s="37">
        <v>0</v>
      </c>
    </row>
    <row r="219" spans="1:28" ht="30" x14ac:dyDescent="0.25">
      <c r="A219" s="35" t="s">
        <v>76</v>
      </c>
      <c r="B219" s="35" t="s">
        <v>78</v>
      </c>
      <c r="C219" s="35" t="s">
        <v>84</v>
      </c>
      <c r="D219" s="35" t="s">
        <v>85</v>
      </c>
      <c r="E219" s="35" t="s">
        <v>628</v>
      </c>
      <c r="F219" s="35" t="s">
        <v>629</v>
      </c>
      <c r="G219">
        <v>8.7161304490000493</v>
      </c>
      <c r="H219">
        <v>27.783809560000101</v>
      </c>
      <c r="I219" s="37">
        <v>607</v>
      </c>
      <c r="J219" s="37">
        <v>607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2014</v>
      </c>
      <c r="R219" s="37">
        <v>626</v>
      </c>
      <c r="S219" s="37">
        <v>1388</v>
      </c>
      <c r="T219" s="37">
        <v>0</v>
      </c>
      <c r="U219" s="37">
        <v>1207</v>
      </c>
      <c r="V219" s="37">
        <v>423</v>
      </c>
      <c r="W219" s="37">
        <v>784</v>
      </c>
      <c r="X219" s="37">
        <v>0</v>
      </c>
      <c r="Y219" s="37">
        <v>807</v>
      </c>
      <c r="Z219" s="37">
        <v>203</v>
      </c>
      <c r="AA219" s="37">
        <v>604</v>
      </c>
      <c r="AB219" s="37">
        <v>0</v>
      </c>
    </row>
    <row r="220" spans="1:28" ht="30" x14ac:dyDescent="0.25">
      <c r="A220" s="35" t="s">
        <v>76</v>
      </c>
      <c r="B220" s="35" t="s">
        <v>78</v>
      </c>
      <c r="C220" s="35" t="s">
        <v>84</v>
      </c>
      <c r="D220" s="35" t="s">
        <v>85</v>
      </c>
      <c r="E220" s="35" t="s">
        <v>630</v>
      </c>
      <c r="F220" s="35" t="s">
        <v>631</v>
      </c>
      <c r="G220">
        <v>8.6153354180000292</v>
      </c>
      <c r="H220">
        <v>27.8027134700001</v>
      </c>
      <c r="I220" s="37">
        <v>913</v>
      </c>
      <c r="J220" s="37">
        <v>913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3110</v>
      </c>
      <c r="R220" s="37">
        <v>725</v>
      </c>
      <c r="S220" s="37">
        <v>2385</v>
      </c>
      <c r="T220" s="37">
        <v>0</v>
      </c>
      <c r="U220" s="37">
        <v>1800</v>
      </c>
      <c r="V220" s="37">
        <v>500</v>
      </c>
      <c r="W220" s="37">
        <v>1300</v>
      </c>
      <c r="X220" s="37">
        <v>0</v>
      </c>
      <c r="Y220" s="37">
        <v>1310</v>
      </c>
      <c r="Z220" s="37">
        <v>225</v>
      </c>
      <c r="AA220" s="37">
        <v>1085</v>
      </c>
      <c r="AB220" s="37">
        <v>0</v>
      </c>
    </row>
    <row r="221" spans="1:28" ht="30" x14ac:dyDescent="0.25">
      <c r="A221" s="35" t="s">
        <v>76</v>
      </c>
      <c r="B221" s="35" t="s">
        <v>78</v>
      </c>
      <c r="C221" s="35" t="s">
        <v>84</v>
      </c>
      <c r="D221" s="35" t="s">
        <v>85</v>
      </c>
      <c r="E221" s="35" t="s">
        <v>632</v>
      </c>
      <c r="F221" s="35" t="s">
        <v>633</v>
      </c>
      <c r="G221">
        <v>8.7744442670000407</v>
      </c>
      <c r="H221">
        <v>27.869676370000001</v>
      </c>
      <c r="I221" s="37">
        <v>1613</v>
      </c>
      <c r="J221" s="37">
        <v>1613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2574</v>
      </c>
      <c r="R221" s="37">
        <v>1325</v>
      </c>
      <c r="S221" s="37">
        <v>1249</v>
      </c>
      <c r="T221" s="37">
        <v>0</v>
      </c>
      <c r="U221" s="37">
        <v>2043</v>
      </c>
      <c r="V221" s="37">
        <v>986</v>
      </c>
      <c r="W221" s="37">
        <v>1057</v>
      </c>
      <c r="X221" s="37">
        <v>0</v>
      </c>
      <c r="Y221" s="37">
        <v>531</v>
      </c>
      <c r="Z221" s="37">
        <v>339</v>
      </c>
      <c r="AA221" s="37">
        <v>192</v>
      </c>
      <c r="AB221" s="37">
        <v>0</v>
      </c>
    </row>
    <row r="222" spans="1:28" ht="30" x14ac:dyDescent="0.25">
      <c r="A222" s="35" t="s">
        <v>76</v>
      </c>
      <c r="B222" s="35" t="s">
        <v>78</v>
      </c>
      <c r="C222" s="35" t="s">
        <v>84</v>
      </c>
      <c r="D222" s="35" t="s">
        <v>85</v>
      </c>
      <c r="E222" s="35" t="s">
        <v>634</v>
      </c>
      <c r="F222" s="35" t="s">
        <v>635</v>
      </c>
      <c r="G222">
        <v>8.65717524900003</v>
      </c>
      <c r="H222">
        <v>27.555554760000099</v>
      </c>
      <c r="I222" s="37">
        <v>745</v>
      </c>
      <c r="J222" s="37">
        <v>745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3542</v>
      </c>
      <c r="R222" s="37">
        <v>2151</v>
      </c>
      <c r="S222" s="37">
        <v>1391</v>
      </c>
      <c r="T222" s="37">
        <v>0</v>
      </c>
      <c r="U222" s="37">
        <v>1474</v>
      </c>
      <c r="V222" s="37">
        <v>966</v>
      </c>
      <c r="W222" s="37">
        <v>508</v>
      </c>
      <c r="X222" s="37">
        <v>0</v>
      </c>
      <c r="Y222" s="37">
        <v>2068</v>
      </c>
      <c r="Z222" s="37">
        <v>1185</v>
      </c>
      <c r="AA222" s="37">
        <v>883</v>
      </c>
      <c r="AB222" s="37">
        <v>0</v>
      </c>
    </row>
    <row r="223" spans="1:28" ht="30" x14ac:dyDescent="0.25">
      <c r="A223" s="35" t="s">
        <v>76</v>
      </c>
      <c r="B223" s="35" t="s">
        <v>78</v>
      </c>
      <c r="C223" s="35" t="s">
        <v>86</v>
      </c>
      <c r="D223" s="35" t="s">
        <v>87</v>
      </c>
      <c r="E223" s="35" t="s">
        <v>636</v>
      </c>
      <c r="F223" s="35" t="s">
        <v>637</v>
      </c>
      <c r="G223">
        <v>8.9008511460000399</v>
      </c>
      <c r="H223">
        <v>26.2900860600001</v>
      </c>
      <c r="I223" s="37">
        <v>2300</v>
      </c>
      <c r="J223" s="37">
        <v>2300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317</v>
      </c>
      <c r="R223" s="37">
        <v>0</v>
      </c>
      <c r="S223" s="37">
        <v>317</v>
      </c>
      <c r="T223" s="37">
        <v>0</v>
      </c>
      <c r="U223" s="37">
        <v>317</v>
      </c>
      <c r="V223" s="37">
        <v>0</v>
      </c>
      <c r="W223" s="37">
        <v>317</v>
      </c>
      <c r="X223" s="37">
        <v>0</v>
      </c>
      <c r="Y223" s="37">
        <v>0</v>
      </c>
      <c r="Z223" s="37">
        <v>0</v>
      </c>
      <c r="AA223" s="37">
        <v>0</v>
      </c>
      <c r="AB223" s="37">
        <v>0</v>
      </c>
    </row>
    <row r="224" spans="1:28" ht="30" x14ac:dyDescent="0.25">
      <c r="A224" s="35" t="s">
        <v>76</v>
      </c>
      <c r="B224" s="35" t="s">
        <v>78</v>
      </c>
      <c r="C224" s="35" t="s">
        <v>86</v>
      </c>
      <c r="D224" s="35" t="s">
        <v>87</v>
      </c>
      <c r="E224" s="35" t="s">
        <v>638</v>
      </c>
      <c r="F224" s="35" t="s">
        <v>639</v>
      </c>
      <c r="G224">
        <v>8.7648029050000709</v>
      </c>
      <c r="H224">
        <v>27.3930791700001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6163</v>
      </c>
      <c r="R224" s="37">
        <v>3379</v>
      </c>
      <c r="S224" s="37">
        <v>2784</v>
      </c>
      <c r="T224" s="37">
        <v>0</v>
      </c>
      <c r="U224" s="37">
        <v>4184</v>
      </c>
      <c r="V224" s="37">
        <v>1400</v>
      </c>
      <c r="W224" s="37">
        <v>2784</v>
      </c>
      <c r="X224" s="37">
        <v>0</v>
      </c>
      <c r="Y224" s="37">
        <v>1979</v>
      </c>
      <c r="Z224" s="37">
        <v>1979</v>
      </c>
      <c r="AA224" s="37">
        <v>0</v>
      </c>
      <c r="AB224" s="37">
        <v>0</v>
      </c>
    </row>
    <row r="225" spans="1:28" ht="30" x14ac:dyDescent="0.25">
      <c r="A225" s="35" t="s">
        <v>76</v>
      </c>
      <c r="B225" s="35" t="s">
        <v>78</v>
      </c>
      <c r="C225" s="35" t="s">
        <v>86</v>
      </c>
      <c r="D225" s="35" t="s">
        <v>87</v>
      </c>
      <c r="E225" s="35" t="s">
        <v>640</v>
      </c>
      <c r="F225" s="35" t="s">
        <v>641</v>
      </c>
      <c r="G225">
        <v>8.99619521600005</v>
      </c>
      <c r="H225">
        <v>26.656121129999999</v>
      </c>
      <c r="I225" s="37">
        <v>345</v>
      </c>
      <c r="J225" s="37">
        <v>345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2433</v>
      </c>
      <c r="R225" s="37">
        <v>969</v>
      </c>
      <c r="S225" s="37">
        <v>1464</v>
      </c>
      <c r="T225" s="37">
        <v>0</v>
      </c>
      <c r="U225" s="37">
        <v>2433</v>
      </c>
      <c r="V225" s="37">
        <v>969</v>
      </c>
      <c r="W225" s="37">
        <v>1464</v>
      </c>
      <c r="X225" s="37">
        <v>0</v>
      </c>
      <c r="Y225" s="37">
        <v>0</v>
      </c>
      <c r="Z225" s="37">
        <v>0</v>
      </c>
      <c r="AA225" s="37">
        <v>0</v>
      </c>
      <c r="AB225" s="37">
        <v>0</v>
      </c>
    </row>
    <row r="226" spans="1:28" ht="30" x14ac:dyDescent="0.25">
      <c r="A226" s="35" t="s">
        <v>76</v>
      </c>
      <c r="B226" s="35" t="s">
        <v>78</v>
      </c>
      <c r="C226" s="35" t="s">
        <v>86</v>
      </c>
      <c r="D226" s="35" t="s">
        <v>87</v>
      </c>
      <c r="E226" s="35" t="s">
        <v>642</v>
      </c>
      <c r="F226" s="35" t="s">
        <v>643</v>
      </c>
      <c r="G226">
        <v>9.0704414070000308</v>
      </c>
      <c r="H226">
        <v>26.815973629999998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1787</v>
      </c>
      <c r="R226" s="37">
        <v>848</v>
      </c>
      <c r="S226" s="37">
        <v>939</v>
      </c>
      <c r="T226" s="37">
        <v>0</v>
      </c>
      <c r="U226" s="37">
        <v>1787</v>
      </c>
      <c r="V226" s="37">
        <v>848</v>
      </c>
      <c r="W226" s="37">
        <v>939</v>
      </c>
      <c r="X226" s="37">
        <v>0</v>
      </c>
      <c r="Y226" s="37">
        <v>0</v>
      </c>
      <c r="Z226" s="37">
        <v>0</v>
      </c>
      <c r="AA226" s="37">
        <v>0</v>
      </c>
      <c r="AB226" s="37">
        <v>0</v>
      </c>
    </row>
    <row r="227" spans="1:28" ht="30" x14ac:dyDescent="0.25">
      <c r="A227" s="35" t="s">
        <v>76</v>
      </c>
      <c r="B227" s="35" t="s">
        <v>78</v>
      </c>
      <c r="C227" s="35" t="s">
        <v>86</v>
      </c>
      <c r="D227" s="35" t="s">
        <v>87</v>
      </c>
      <c r="E227" s="35" t="s">
        <v>644</v>
      </c>
      <c r="F227" s="35" t="s">
        <v>645</v>
      </c>
      <c r="G227">
        <v>8.9655881010000407</v>
      </c>
      <c r="H227">
        <v>26.498529749999999</v>
      </c>
      <c r="I227" s="37">
        <v>852</v>
      </c>
      <c r="J227" s="37">
        <v>852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877</v>
      </c>
      <c r="R227" s="37">
        <v>280</v>
      </c>
      <c r="S227" s="37">
        <v>597</v>
      </c>
      <c r="T227" s="37">
        <v>0</v>
      </c>
      <c r="U227" s="37">
        <v>877</v>
      </c>
      <c r="V227" s="37">
        <v>280</v>
      </c>
      <c r="W227" s="37">
        <v>597</v>
      </c>
      <c r="X227" s="37">
        <v>0</v>
      </c>
      <c r="Y227" s="37">
        <v>0</v>
      </c>
      <c r="Z227" s="37">
        <v>0</v>
      </c>
      <c r="AA227" s="37">
        <v>0</v>
      </c>
      <c r="AB227" s="37">
        <v>0</v>
      </c>
    </row>
    <row r="228" spans="1:28" ht="30" x14ac:dyDescent="0.25">
      <c r="A228" s="35" t="s">
        <v>76</v>
      </c>
      <c r="B228" s="35" t="s">
        <v>78</v>
      </c>
      <c r="C228" s="35" t="s">
        <v>86</v>
      </c>
      <c r="D228" s="35" t="s">
        <v>87</v>
      </c>
      <c r="E228" s="35" t="s">
        <v>646</v>
      </c>
      <c r="F228" s="35" t="s">
        <v>647</v>
      </c>
      <c r="G228">
        <v>9.0652459620000592</v>
      </c>
      <c r="H228">
        <v>27.002628430000101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1678</v>
      </c>
      <c r="R228" s="37">
        <v>1204</v>
      </c>
      <c r="S228" s="37">
        <v>474</v>
      </c>
      <c r="T228" s="37">
        <v>0</v>
      </c>
      <c r="U228" s="37">
        <v>1678</v>
      </c>
      <c r="V228" s="37">
        <v>1204</v>
      </c>
      <c r="W228" s="37">
        <v>474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</row>
    <row r="229" spans="1:28" ht="30" x14ac:dyDescent="0.25">
      <c r="A229" s="35" t="s">
        <v>76</v>
      </c>
      <c r="B229" s="35" t="s">
        <v>78</v>
      </c>
      <c r="C229" s="35" t="s">
        <v>86</v>
      </c>
      <c r="D229" s="35" t="s">
        <v>87</v>
      </c>
      <c r="E229" s="35" t="s">
        <v>648</v>
      </c>
      <c r="F229" s="35" t="s">
        <v>649</v>
      </c>
      <c r="G229">
        <v>9.0261219960000307</v>
      </c>
      <c r="H229">
        <v>27.120625879999999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2328</v>
      </c>
      <c r="R229" s="37">
        <v>301</v>
      </c>
      <c r="S229" s="37">
        <v>2027</v>
      </c>
      <c r="T229" s="37">
        <v>0</v>
      </c>
      <c r="U229" s="37">
        <v>2328</v>
      </c>
      <c r="V229" s="37">
        <v>301</v>
      </c>
      <c r="W229" s="37">
        <v>2027</v>
      </c>
      <c r="X229" s="37">
        <v>0</v>
      </c>
      <c r="Y229" s="37">
        <v>0</v>
      </c>
      <c r="Z229" s="37">
        <v>0</v>
      </c>
      <c r="AA229" s="37">
        <v>0</v>
      </c>
      <c r="AB229" s="37">
        <v>0</v>
      </c>
    </row>
    <row r="230" spans="1:28" x14ac:dyDescent="0.25">
      <c r="A230" s="35" t="s">
        <v>88</v>
      </c>
      <c r="B230" s="35" t="s">
        <v>90</v>
      </c>
      <c r="C230" s="35" t="s">
        <v>94</v>
      </c>
      <c r="D230" s="35" t="s">
        <v>95</v>
      </c>
      <c r="E230" s="35" t="s">
        <v>650</v>
      </c>
      <c r="F230" s="35" t="s">
        <v>651</v>
      </c>
      <c r="G230">
        <v>8.62266671800006</v>
      </c>
      <c r="H230">
        <v>29.572795880000101</v>
      </c>
      <c r="I230" s="37">
        <v>559</v>
      </c>
      <c r="J230" s="37">
        <v>559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1211</v>
      </c>
      <c r="R230" s="37">
        <v>393</v>
      </c>
      <c r="S230" s="37">
        <v>818</v>
      </c>
      <c r="T230" s="37">
        <v>0</v>
      </c>
      <c r="U230" s="37">
        <v>325</v>
      </c>
      <c r="V230" s="37">
        <v>70</v>
      </c>
      <c r="W230" s="37">
        <v>255</v>
      </c>
      <c r="X230" s="37">
        <v>0</v>
      </c>
      <c r="Y230" s="37">
        <v>886</v>
      </c>
      <c r="Z230" s="37">
        <v>323</v>
      </c>
      <c r="AA230" s="37">
        <v>563</v>
      </c>
      <c r="AB230" s="37">
        <v>0</v>
      </c>
    </row>
    <row r="231" spans="1:28" ht="30" x14ac:dyDescent="0.25">
      <c r="A231" s="35" t="s">
        <v>76</v>
      </c>
      <c r="B231" s="35" t="s">
        <v>78</v>
      </c>
      <c r="C231" s="35" t="s">
        <v>86</v>
      </c>
      <c r="D231" s="35" t="s">
        <v>87</v>
      </c>
      <c r="E231" s="35" t="s">
        <v>652</v>
      </c>
      <c r="F231" s="35" t="s">
        <v>653</v>
      </c>
      <c r="G231">
        <v>8.9641866930000393</v>
      </c>
      <c r="H231">
        <v>26.8357067200001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2284</v>
      </c>
      <c r="R231" s="37">
        <v>1340</v>
      </c>
      <c r="S231" s="37">
        <v>944</v>
      </c>
      <c r="T231" s="37">
        <v>0</v>
      </c>
      <c r="U231" s="37">
        <v>2284</v>
      </c>
      <c r="V231" s="37">
        <v>1340</v>
      </c>
      <c r="W231" s="37">
        <v>944</v>
      </c>
      <c r="X231" s="37">
        <v>0</v>
      </c>
      <c r="Y231" s="37">
        <v>0</v>
      </c>
      <c r="Z231" s="37">
        <v>0</v>
      </c>
      <c r="AA231" s="37">
        <v>0</v>
      </c>
      <c r="AB231" s="37">
        <v>0</v>
      </c>
    </row>
    <row r="232" spans="1:28" ht="30" x14ac:dyDescent="0.25">
      <c r="A232" s="35" t="s">
        <v>76</v>
      </c>
      <c r="B232" s="35" t="s">
        <v>78</v>
      </c>
      <c r="C232" s="35" t="s">
        <v>86</v>
      </c>
      <c r="D232" s="35" t="s">
        <v>87</v>
      </c>
      <c r="E232" s="35" t="s">
        <v>654</v>
      </c>
      <c r="F232" s="35" t="s">
        <v>655</v>
      </c>
      <c r="G232">
        <v>8.7948144790000207</v>
      </c>
      <c r="H232">
        <v>27.306950320000102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2105</v>
      </c>
      <c r="R232" s="37">
        <v>0</v>
      </c>
      <c r="S232" s="37">
        <v>2105</v>
      </c>
      <c r="T232" s="37">
        <v>0</v>
      </c>
      <c r="U232" s="37">
        <v>2105</v>
      </c>
      <c r="V232" s="37">
        <v>0</v>
      </c>
      <c r="W232" s="37">
        <v>2105</v>
      </c>
      <c r="X232" s="37">
        <v>0</v>
      </c>
      <c r="Y232" s="37">
        <v>0</v>
      </c>
      <c r="Z232" s="37">
        <v>0</v>
      </c>
      <c r="AA232" s="37">
        <v>0</v>
      </c>
      <c r="AB232" s="37">
        <v>0</v>
      </c>
    </row>
    <row r="233" spans="1:28" ht="30" x14ac:dyDescent="0.25">
      <c r="A233" s="35" t="s">
        <v>76</v>
      </c>
      <c r="B233" s="35" t="s">
        <v>78</v>
      </c>
      <c r="C233" s="35" t="s">
        <v>86</v>
      </c>
      <c r="D233" s="35" t="s">
        <v>87</v>
      </c>
      <c r="E233" s="35" t="s">
        <v>656</v>
      </c>
      <c r="F233" s="35" t="s">
        <v>657</v>
      </c>
      <c r="G233">
        <v>8.8558245550000301</v>
      </c>
      <c r="H233">
        <v>27.126873970000101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2464</v>
      </c>
      <c r="R233" s="37">
        <v>2073</v>
      </c>
      <c r="S233" s="37">
        <v>391</v>
      </c>
      <c r="T233" s="37">
        <v>0</v>
      </c>
      <c r="U233" s="37">
        <v>2464</v>
      </c>
      <c r="V233" s="37">
        <v>2073</v>
      </c>
      <c r="W233" s="37">
        <v>391</v>
      </c>
      <c r="X233" s="37">
        <v>0</v>
      </c>
      <c r="Y233" s="37">
        <v>0</v>
      </c>
      <c r="Z233" s="37">
        <v>0</v>
      </c>
      <c r="AA233" s="37">
        <v>0</v>
      </c>
      <c r="AB233" s="37">
        <v>0</v>
      </c>
    </row>
    <row r="234" spans="1:28" x14ac:dyDescent="0.25">
      <c r="A234" s="35" t="s">
        <v>88</v>
      </c>
      <c r="B234" s="35" t="s">
        <v>90</v>
      </c>
      <c r="C234" s="35" t="s">
        <v>89</v>
      </c>
      <c r="D234" s="35" t="s">
        <v>91</v>
      </c>
      <c r="E234" s="35" t="s">
        <v>658</v>
      </c>
      <c r="F234" s="35" t="s">
        <v>659</v>
      </c>
      <c r="G234">
        <v>9.3909559820000403</v>
      </c>
      <c r="H234">
        <v>28.87168337</v>
      </c>
      <c r="I234" s="37">
        <v>2426</v>
      </c>
      <c r="J234" s="37">
        <v>2426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641</v>
      </c>
      <c r="R234" s="37">
        <v>449</v>
      </c>
      <c r="S234" s="37">
        <v>192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641</v>
      </c>
      <c r="Z234" s="37">
        <v>449</v>
      </c>
      <c r="AA234" s="37">
        <v>192</v>
      </c>
      <c r="AB234" s="37">
        <v>0</v>
      </c>
    </row>
    <row r="235" spans="1:28" x14ac:dyDescent="0.25">
      <c r="A235" s="35" t="s">
        <v>88</v>
      </c>
      <c r="B235" s="35" t="s">
        <v>90</v>
      </c>
      <c r="C235" s="35" t="s">
        <v>89</v>
      </c>
      <c r="D235" s="35" t="s">
        <v>91</v>
      </c>
      <c r="E235" s="35" t="s">
        <v>660</v>
      </c>
      <c r="F235" s="35" t="s">
        <v>661</v>
      </c>
      <c r="G235">
        <v>9.4905975590000402</v>
      </c>
      <c r="H235">
        <v>29.020978510000099</v>
      </c>
      <c r="I235" s="37">
        <v>597</v>
      </c>
      <c r="J235" s="37">
        <v>509</v>
      </c>
      <c r="K235" s="37">
        <v>0</v>
      </c>
      <c r="L235" s="37">
        <v>88</v>
      </c>
      <c r="M235" s="37">
        <v>0</v>
      </c>
      <c r="N235" s="37">
        <v>0</v>
      </c>
      <c r="O235" s="37">
        <v>0</v>
      </c>
      <c r="P235" s="37">
        <v>0</v>
      </c>
      <c r="Q235" s="37">
        <v>504</v>
      </c>
      <c r="R235" s="37">
        <v>504</v>
      </c>
      <c r="S235" s="37">
        <v>0</v>
      </c>
      <c r="T235" s="37">
        <v>0</v>
      </c>
      <c r="U235" s="37">
        <v>0</v>
      </c>
      <c r="V235" s="37">
        <v>0</v>
      </c>
      <c r="W235" s="37">
        <v>0</v>
      </c>
      <c r="X235" s="37">
        <v>0</v>
      </c>
      <c r="Y235" s="37">
        <v>504</v>
      </c>
      <c r="Z235" s="37">
        <v>504</v>
      </c>
      <c r="AA235" s="37">
        <v>0</v>
      </c>
      <c r="AB235" s="37">
        <v>0</v>
      </c>
    </row>
    <row r="236" spans="1:28" x14ac:dyDescent="0.25">
      <c r="A236" s="35" t="s">
        <v>88</v>
      </c>
      <c r="B236" s="35" t="s">
        <v>90</v>
      </c>
      <c r="C236" s="35" t="s">
        <v>89</v>
      </c>
      <c r="D236" s="35" t="s">
        <v>91</v>
      </c>
      <c r="E236" s="35" t="s">
        <v>662</v>
      </c>
      <c r="F236" s="35" t="s">
        <v>663</v>
      </c>
      <c r="G236">
        <v>9.4927646300000692</v>
      </c>
      <c r="H236">
        <v>29.25186175</v>
      </c>
      <c r="I236" s="37">
        <v>2085</v>
      </c>
      <c r="J236" s="37">
        <v>2085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4123</v>
      </c>
      <c r="R236" s="37">
        <v>4123</v>
      </c>
      <c r="S236" s="37">
        <v>0</v>
      </c>
      <c r="T236" s="37">
        <v>0</v>
      </c>
      <c r="U236" s="37">
        <v>0</v>
      </c>
      <c r="V236" s="37">
        <v>0</v>
      </c>
      <c r="W236" s="37">
        <v>0</v>
      </c>
      <c r="X236" s="37">
        <v>0</v>
      </c>
      <c r="Y236" s="37">
        <v>4123</v>
      </c>
      <c r="Z236" s="37">
        <v>4123</v>
      </c>
      <c r="AA236" s="37">
        <v>0</v>
      </c>
      <c r="AB236" s="37">
        <v>0</v>
      </c>
    </row>
    <row r="237" spans="1:28" x14ac:dyDescent="0.25">
      <c r="A237" s="35" t="s">
        <v>88</v>
      </c>
      <c r="B237" s="35" t="s">
        <v>90</v>
      </c>
      <c r="C237" s="35" t="s">
        <v>89</v>
      </c>
      <c r="D237" s="35" t="s">
        <v>91</v>
      </c>
      <c r="E237" s="35" t="s">
        <v>664</v>
      </c>
      <c r="F237" s="35" t="s">
        <v>665</v>
      </c>
      <c r="G237">
        <v>9.6549496450000394</v>
      </c>
      <c r="H237">
        <v>29.369242</v>
      </c>
      <c r="I237" s="37">
        <v>2651</v>
      </c>
      <c r="J237" s="37">
        <v>1937</v>
      </c>
      <c r="K237" s="37">
        <v>714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4931</v>
      </c>
      <c r="R237" s="37">
        <v>3273</v>
      </c>
      <c r="S237" s="37">
        <v>1658</v>
      </c>
      <c r="T237" s="37">
        <v>0</v>
      </c>
      <c r="U237" s="37">
        <v>0</v>
      </c>
      <c r="V237" s="37">
        <v>0</v>
      </c>
      <c r="W237" s="37">
        <v>0</v>
      </c>
      <c r="X237" s="37">
        <v>0</v>
      </c>
      <c r="Y237" s="37">
        <v>4931</v>
      </c>
      <c r="Z237" s="37">
        <v>3273</v>
      </c>
      <c r="AA237" s="37">
        <v>1658</v>
      </c>
      <c r="AB237" s="37">
        <v>0</v>
      </c>
    </row>
    <row r="238" spans="1:28" x14ac:dyDescent="0.25">
      <c r="A238" s="35" t="s">
        <v>88</v>
      </c>
      <c r="B238" s="35" t="s">
        <v>90</v>
      </c>
      <c r="C238" s="35" t="s">
        <v>89</v>
      </c>
      <c r="D238" s="35" t="s">
        <v>91</v>
      </c>
      <c r="E238" s="35" t="s">
        <v>666</v>
      </c>
      <c r="F238" s="35" t="s">
        <v>420</v>
      </c>
      <c r="G238">
        <v>9.6462738970000697</v>
      </c>
      <c r="H238">
        <v>29.133279140000099</v>
      </c>
      <c r="I238" s="37">
        <v>1689</v>
      </c>
      <c r="J238" s="37">
        <v>1689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2999</v>
      </c>
      <c r="R238" s="37">
        <v>2999</v>
      </c>
      <c r="S238" s="37">
        <v>0</v>
      </c>
      <c r="T238" s="37">
        <v>0</v>
      </c>
      <c r="U238" s="37">
        <v>0</v>
      </c>
      <c r="V238" s="37">
        <v>0</v>
      </c>
      <c r="W238" s="37">
        <v>0</v>
      </c>
      <c r="X238" s="37">
        <v>0</v>
      </c>
      <c r="Y238" s="37">
        <v>2999</v>
      </c>
      <c r="Z238" s="37">
        <v>2999</v>
      </c>
      <c r="AA238" s="37">
        <v>0</v>
      </c>
      <c r="AB238" s="37">
        <v>0</v>
      </c>
    </row>
    <row r="239" spans="1:28" x14ac:dyDescent="0.25">
      <c r="A239" s="35" t="s">
        <v>88</v>
      </c>
      <c r="B239" s="35" t="s">
        <v>90</v>
      </c>
      <c r="C239" s="35" t="s">
        <v>92</v>
      </c>
      <c r="D239" s="35" t="s">
        <v>93</v>
      </c>
      <c r="E239" s="35" t="s">
        <v>667</v>
      </c>
      <c r="F239" s="35" t="s">
        <v>668</v>
      </c>
      <c r="G239">
        <v>9.3263840000000808</v>
      </c>
      <c r="H239">
        <v>30.042499000000099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2579</v>
      </c>
      <c r="R239" s="37">
        <v>992</v>
      </c>
      <c r="S239" s="37">
        <v>990</v>
      </c>
      <c r="T239" s="37">
        <v>597</v>
      </c>
      <c r="U239" s="37">
        <v>937</v>
      </c>
      <c r="V239" s="37">
        <v>472</v>
      </c>
      <c r="W239" s="37">
        <v>465</v>
      </c>
      <c r="X239" s="37">
        <v>0</v>
      </c>
      <c r="Y239" s="37">
        <v>1642</v>
      </c>
      <c r="Z239" s="37">
        <v>520</v>
      </c>
      <c r="AA239" s="37">
        <v>525</v>
      </c>
      <c r="AB239" s="37">
        <v>597</v>
      </c>
    </row>
    <row r="240" spans="1:28" x14ac:dyDescent="0.25">
      <c r="A240" s="35" t="s">
        <v>88</v>
      </c>
      <c r="B240" s="35" t="s">
        <v>90</v>
      </c>
      <c r="C240" s="35" t="s">
        <v>92</v>
      </c>
      <c r="D240" s="35" t="s">
        <v>93</v>
      </c>
      <c r="E240" s="35" t="s">
        <v>669</v>
      </c>
      <c r="F240" s="35" t="s">
        <v>670</v>
      </c>
      <c r="G240">
        <v>9.1636830000000504</v>
      </c>
      <c r="H240">
        <v>29.920716670000001</v>
      </c>
      <c r="I240" s="37">
        <v>354</v>
      </c>
      <c r="J240" s="37">
        <v>207</v>
      </c>
      <c r="K240" s="37">
        <v>147</v>
      </c>
      <c r="L240" s="37">
        <v>0</v>
      </c>
      <c r="M240" s="37">
        <v>99</v>
      </c>
      <c r="N240" s="37">
        <v>57</v>
      </c>
      <c r="O240" s="37">
        <v>42</v>
      </c>
      <c r="P240" s="37">
        <v>0</v>
      </c>
      <c r="Q240" s="37">
        <v>3400</v>
      </c>
      <c r="R240" s="37">
        <v>2175</v>
      </c>
      <c r="S240" s="37">
        <v>1225</v>
      </c>
      <c r="T240" s="37">
        <v>0</v>
      </c>
      <c r="U240" s="37">
        <v>68</v>
      </c>
      <c r="V240" s="37">
        <v>48</v>
      </c>
      <c r="W240" s="37">
        <v>20</v>
      </c>
      <c r="X240" s="37">
        <v>0</v>
      </c>
      <c r="Y240" s="37">
        <v>3332</v>
      </c>
      <c r="Z240" s="37">
        <v>2127</v>
      </c>
      <c r="AA240" s="37">
        <v>1205</v>
      </c>
      <c r="AB240" s="37">
        <v>0</v>
      </c>
    </row>
    <row r="241" spans="1:28" x14ac:dyDescent="0.25">
      <c r="A241" s="35" t="s">
        <v>88</v>
      </c>
      <c r="B241" s="35" t="s">
        <v>90</v>
      </c>
      <c r="C241" s="35" t="s">
        <v>92</v>
      </c>
      <c r="D241" s="35" t="s">
        <v>93</v>
      </c>
      <c r="E241" s="35" t="s">
        <v>671</v>
      </c>
      <c r="F241" s="35" t="s">
        <v>672</v>
      </c>
      <c r="G241">
        <v>9.1360694210000606</v>
      </c>
      <c r="H241">
        <v>30.16264211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1628</v>
      </c>
      <c r="R241" s="37">
        <v>696</v>
      </c>
      <c r="S241" s="37">
        <v>932</v>
      </c>
      <c r="T241" s="37">
        <v>0</v>
      </c>
      <c r="U241" s="37">
        <v>631</v>
      </c>
      <c r="V241" s="37">
        <v>257</v>
      </c>
      <c r="W241" s="37">
        <v>374</v>
      </c>
      <c r="X241" s="37">
        <v>0</v>
      </c>
      <c r="Y241" s="37">
        <v>997</v>
      </c>
      <c r="Z241" s="37">
        <v>439</v>
      </c>
      <c r="AA241" s="37">
        <v>558</v>
      </c>
      <c r="AB241" s="37">
        <v>0</v>
      </c>
    </row>
    <row r="242" spans="1:28" x14ac:dyDescent="0.25">
      <c r="A242" s="35" t="s">
        <v>88</v>
      </c>
      <c r="B242" s="35" t="s">
        <v>90</v>
      </c>
      <c r="C242" s="35" t="s">
        <v>92</v>
      </c>
      <c r="D242" s="35" t="s">
        <v>93</v>
      </c>
      <c r="E242" s="35" t="s">
        <v>673</v>
      </c>
      <c r="F242" s="35" t="s">
        <v>674</v>
      </c>
      <c r="G242">
        <v>8.9643622240000695</v>
      </c>
      <c r="H242">
        <v>30.00944402</v>
      </c>
      <c r="I242" s="37">
        <v>756</v>
      </c>
      <c r="J242" s="37">
        <v>413</v>
      </c>
      <c r="K242" s="37">
        <v>165</v>
      </c>
      <c r="L242" s="37">
        <v>178</v>
      </c>
      <c r="M242" s="37">
        <v>347</v>
      </c>
      <c r="N242" s="37">
        <v>184</v>
      </c>
      <c r="O242" s="37">
        <v>163</v>
      </c>
      <c r="P242" s="37">
        <v>0</v>
      </c>
      <c r="Q242" s="37">
        <v>2213</v>
      </c>
      <c r="R242" s="37">
        <v>696</v>
      </c>
      <c r="S242" s="37">
        <v>742</v>
      </c>
      <c r="T242" s="37">
        <v>775</v>
      </c>
      <c r="U242" s="37">
        <v>204</v>
      </c>
      <c r="V242" s="37">
        <v>97</v>
      </c>
      <c r="W242" s="37">
        <v>107</v>
      </c>
      <c r="X242" s="37">
        <v>0</v>
      </c>
      <c r="Y242" s="37">
        <v>2009</v>
      </c>
      <c r="Z242" s="37">
        <v>599</v>
      </c>
      <c r="AA242" s="37">
        <v>635</v>
      </c>
      <c r="AB242" s="37">
        <v>775</v>
      </c>
    </row>
    <row r="243" spans="1:28" x14ac:dyDescent="0.25">
      <c r="A243" s="35" t="s">
        <v>88</v>
      </c>
      <c r="B243" s="35" t="s">
        <v>90</v>
      </c>
      <c r="C243" s="35" t="s">
        <v>92</v>
      </c>
      <c r="D243" s="35" t="s">
        <v>93</v>
      </c>
      <c r="E243" s="35" t="s">
        <v>675</v>
      </c>
      <c r="F243" s="35" t="s">
        <v>676</v>
      </c>
      <c r="G243">
        <v>9.2523285760000196</v>
      </c>
      <c r="H243">
        <v>29.905900070000001</v>
      </c>
      <c r="I243" s="37">
        <v>495</v>
      </c>
      <c r="J243" s="37">
        <v>180</v>
      </c>
      <c r="K243" s="37">
        <v>315</v>
      </c>
      <c r="L243" s="37">
        <v>0</v>
      </c>
      <c r="M243" s="37">
        <v>78</v>
      </c>
      <c r="N243" s="37">
        <v>31</v>
      </c>
      <c r="O243" s="37">
        <v>47</v>
      </c>
      <c r="P243" s="37">
        <v>0</v>
      </c>
      <c r="Q243" s="37">
        <v>1409</v>
      </c>
      <c r="R243" s="37">
        <v>928</v>
      </c>
      <c r="S243" s="37">
        <v>481</v>
      </c>
      <c r="T243" s="37">
        <v>0</v>
      </c>
      <c r="U243" s="37">
        <v>71</v>
      </c>
      <c r="V243" s="37">
        <v>35</v>
      </c>
      <c r="W243" s="37">
        <v>36</v>
      </c>
      <c r="X243" s="37">
        <v>0</v>
      </c>
      <c r="Y243" s="37">
        <v>1338</v>
      </c>
      <c r="Z243" s="37">
        <v>893</v>
      </c>
      <c r="AA243" s="37">
        <v>445</v>
      </c>
      <c r="AB243" s="37">
        <v>0</v>
      </c>
    </row>
    <row r="244" spans="1:28" x14ac:dyDescent="0.25">
      <c r="A244" s="35" t="s">
        <v>88</v>
      </c>
      <c r="B244" s="35" t="s">
        <v>90</v>
      </c>
      <c r="C244" s="35" t="s">
        <v>92</v>
      </c>
      <c r="D244" s="35" t="s">
        <v>93</v>
      </c>
      <c r="E244" s="35" t="s">
        <v>677</v>
      </c>
      <c r="F244" s="35" t="s">
        <v>678</v>
      </c>
      <c r="G244">
        <v>9.3533448170000497</v>
      </c>
      <c r="H244">
        <v>30.172827430000002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2274</v>
      </c>
      <c r="R244" s="37">
        <v>964</v>
      </c>
      <c r="S244" s="37">
        <v>965</v>
      </c>
      <c r="T244" s="37">
        <v>345</v>
      </c>
      <c r="U244" s="37">
        <v>571</v>
      </c>
      <c r="V244" s="37">
        <v>251</v>
      </c>
      <c r="W244" s="37">
        <v>320</v>
      </c>
      <c r="X244" s="37">
        <v>0</v>
      </c>
      <c r="Y244" s="37">
        <v>1703</v>
      </c>
      <c r="Z244" s="37">
        <v>713</v>
      </c>
      <c r="AA244" s="37">
        <v>645</v>
      </c>
      <c r="AB244" s="37">
        <v>345</v>
      </c>
    </row>
    <row r="245" spans="1:28" x14ac:dyDescent="0.25">
      <c r="A245" s="35" t="s">
        <v>88</v>
      </c>
      <c r="B245" s="35" t="s">
        <v>90</v>
      </c>
      <c r="C245" s="35" t="s">
        <v>92</v>
      </c>
      <c r="D245" s="35" t="s">
        <v>93</v>
      </c>
      <c r="E245" s="35" t="s">
        <v>679</v>
      </c>
      <c r="F245" s="35" t="s">
        <v>680</v>
      </c>
      <c r="G245">
        <v>9.3493955150000296</v>
      </c>
      <c r="H245">
        <v>29.968796348000101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891</v>
      </c>
      <c r="R245" s="37">
        <v>332</v>
      </c>
      <c r="S245" s="37">
        <v>349</v>
      </c>
      <c r="T245" s="37">
        <v>210</v>
      </c>
      <c r="U245" s="37">
        <v>342</v>
      </c>
      <c r="V245" s="37">
        <v>171</v>
      </c>
      <c r="W245" s="37">
        <v>171</v>
      </c>
      <c r="X245" s="37">
        <v>0</v>
      </c>
      <c r="Y245" s="37">
        <v>549</v>
      </c>
      <c r="Z245" s="37">
        <v>161</v>
      </c>
      <c r="AA245" s="37">
        <v>178</v>
      </c>
      <c r="AB245" s="37">
        <v>210</v>
      </c>
    </row>
    <row r="246" spans="1:28" x14ac:dyDescent="0.25">
      <c r="A246" s="35" t="s">
        <v>88</v>
      </c>
      <c r="B246" s="35" t="s">
        <v>90</v>
      </c>
      <c r="C246" s="35" t="s">
        <v>92</v>
      </c>
      <c r="D246" s="35" t="s">
        <v>93</v>
      </c>
      <c r="E246" s="35" t="s">
        <v>681</v>
      </c>
      <c r="F246" s="35" t="s">
        <v>682</v>
      </c>
      <c r="G246">
        <v>9.1971330000000595</v>
      </c>
      <c r="H246">
        <v>29.992166670000099</v>
      </c>
      <c r="I246" s="37">
        <v>17</v>
      </c>
      <c r="J246" s="37">
        <v>0</v>
      </c>
      <c r="K246" s="37">
        <v>0</v>
      </c>
      <c r="L246" s="37">
        <v>17</v>
      </c>
      <c r="M246" s="37">
        <v>5</v>
      </c>
      <c r="N246" s="37">
        <v>0</v>
      </c>
      <c r="O246" s="37">
        <v>0</v>
      </c>
      <c r="P246" s="37">
        <v>5</v>
      </c>
      <c r="Q246" s="37">
        <v>2649</v>
      </c>
      <c r="R246" s="37">
        <v>789</v>
      </c>
      <c r="S246" s="37">
        <v>1860</v>
      </c>
      <c r="T246" s="37">
        <v>0</v>
      </c>
      <c r="U246" s="37">
        <v>1067</v>
      </c>
      <c r="V246" s="37">
        <v>382</v>
      </c>
      <c r="W246" s="37">
        <v>685</v>
      </c>
      <c r="X246" s="37">
        <v>0</v>
      </c>
      <c r="Y246" s="37">
        <v>1582</v>
      </c>
      <c r="Z246" s="37">
        <v>407</v>
      </c>
      <c r="AA246" s="37">
        <v>1175</v>
      </c>
      <c r="AB246" s="37">
        <v>0</v>
      </c>
    </row>
    <row r="247" spans="1:28" x14ac:dyDescent="0.25">
      <c r="A247" s="35" t="s">
        <v>88</v>
      </c>
      <c r="B247" s="35" t="s">
        <v>90</v>
      </c>
      <c r="C247" s="35" t="s">
        <v>94</v>
      </c>
      <c r="D247" s="35" t="s">
        <v>95</v>
      </c>
      <c r="E247" s="35" t="s">
        <v>683</v>
      </c>
      <c r="F247" s="35" t="s">
        <v>684</v>
      </c>
      <c r="G247">
        <v>8.7559668210000705</v>
      </c>
      <c r="H247">
        <v>29.8086102500001</v>
      </c>
      <c r="I247" s="37">
        <v>1409</v>
      </c>
      <c r="J247" s="37">
        <v>1409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822</v>
      </c>
      <c r="R247" s="37">
        <v>25</v>
      </c>
      <c r="S247" s="37">
        <v>797</v>
      </c>
      <c r="T247" s="37">
        <v>0</v>
      </c>
      <c r="U247" s="37">
        <v>151</v>
      </c>
      <c r="V247" s="37">
        <v>25</v>
      </c>
      <c r="W247" s="37">
        <v>126</v>
      </c>
      <c r="X247" s="37">
        <v>0</v>
      </c>
      <c r="Y247" s="37">
        <v>671</v>
      </c>
      <c r="Z247" s="37">
        <v>0</v>
      </c>
      <c r="AA247" s="37">
        <v>671</v>
      </c>
      <c r="AB247" s="37">
        <v>0</v>
      </c>
    </row>
    <row r="248" spans="1:28" x14ac:dyDescent="0.25">
      <c r="A248" s="35" t="s">
        <v>88</v>
      </c>
      <c r="B248" s="35" t="s">
        <v>90</v>
      </c>
      <c r="C248" s="35" t="s">
        <v>94</v>
      </c>
      <c r="D248" s="35" t="s">
        <v>95</v>
      </c>
      <c r="E248" s="35" t="s">
        <v>685</v>
      </c>
      <c r="F248" s="35" t="s">
        <v>686</v>
      </c>
      <c r="G248">
        <v>8.5310889260000504</v>
      </c>
      <c r="H248">
        <v>29.858878099999998</v>
      </c>
      <c r="I248" s="37">
        <v>2394</v>
      </c>
      <c r="J248" s="37">
        <v>2394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3134</v>
      </c>
      <c r="R248" s="37">
        <v>2576</v>
      </c>
      <c r="S248" s="37">
        <v>0</v>
      </c>
      <c r="T248" s="37">
        <v>558</v>
      </c>
      <c r="U248" s="37">
        <v>558</v>
      </c>
      <c r="V248" s="37">
        <v>0</v>
      </c>
      <c r="W248" s="37">
        <v>0</v>
      </c>
      <c r="X248" s="37">
        <v>558</v>
      </c>
      <c r="Y248" s="37">
        <v>2576</v>
      </c>
      <c r="Z248" s="37">
        <v>2576</v>
      </c>
      <c r="AA248" s="37">
        <v>0</v>
      </c>
      <c r="AB248" s="37">
        <v>0</v>
      </c>
    </row>
    <row r="249" spans="1:28" x14ac:dyDescent="0.25">
      <c r="A249" s="35" t="s">
        <v>88</v>
      </c>
      <c r="B249" s="35" t="s">
        <v>90</v>
      </c>
      <c r="C249" s="35" t="s">
        <v>94</v>
      </c>
      <c r="D249" s="35" t="s">
        <v>95</v>
      </c>
      <c r="E249" s="35" t="s">
        <v>687</v>
      </c>
      <c r="F249" s="35" t="s">
        <v>688</v>
      </c>
      <c r="G249">
        <v>8.7388120140000805</v>
      </c>
      <c r="H249">
        <v>30.088578420000001</v>
      </c>
      <c r="I249" s="37">
        <v>2426</v>
      </c>
      <c r="J249" s="37">
        <v>2136</v>
      </c>
      <c r="K249" s="37">
        <v>290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3853</v>
      </c>
      <c r="R249" s="37">
        <v>2324</v>
      </c>
      <c r="S249" s="37">
        <v>1447</v>
      </c>
      <c r="T249" s="37">
        <v>82</v>
      </c>
      <c r="U249" s="37">
        <v>82</v>
      </c>
      <c r="V249" s="37">
        <v>0</v>
      </c>
      <c r="W249" s="37">
        <v>0</v>
      </c>
      <c r="X249" s="37">
        <v>82</v>
      </c>
      <c r="Y249" s="37">
        <v>3771</v>
      </c>
      <c r="Z249" s="37">
        <v>2324</v>
      </c>
      <c r="AA249" s="37">
        <v>1447</v>
      </c>
      <c r="AB249" s="37">
        <v>0</v>
      </c>
    </row>
    <row r="250" spans="1:28" x14ac:dyDescent="0.25">
      <c r="A250" s="35" t="s">
        <v>88</v>
      </c>
      <c r="B250" s="35" t="s">
        <v>90</v>
      </c>
      <c r="C250" s="35" t="s">
        <v>94</v>
      </c>
      <c r="D250" s="35" t="s">
        <v>95</v>
      </c>
      <c r="E250" s="35" t="s">
        <v>689</v>
      </c>
      <c r="F250" s="35" t="s">
        <v>95</v>
      </c>
      <c r="G250">
        <v>8.5475973580000808</v>
      </c>
      <c r="H250">
        <v>29.856857660000099</v>
      </c>
      <c r="I250" s="37">
        <v>613</v>
      </c>
      <c r="J250" s="37">
        <v>613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763</v>
      </c>
      <c r="R250" s="37">
        <v>143</v>
      </c>
      <c r="S250" s="37">
        <v>620</v>
      </c>
      <c r="T250" s="37">
        <v>0</v>
      </c>
      <c r="U250" s="37">
        <v>161</v>
      </c>
      <c r="V250" s="37">
        <v>0</v>
      </c>
      <c r="W250" s="37">
        <v>161</v>
      </c>
      <c r="X250" s="37">
        <v>0</v>
      </c>
      <c r="Y250" s="37">
        <v>602</v>
      </c>
      <c r="Z250" s="37">
        <v>143</v>
      </c>
      <c r="AA250" s="37">
        <v>459</v>
      </c>
      <c r="AB250" s="37">
        <v>0</v>
      </c>
    </row>
    <row r="251" spans="1:28" x14ac:dyDescent="0.25">
      <c r="A251" s="35" t="s">
        <v>88</v>
      </c>
      <c r="B251" s="35" t="s">
        <v>90</v>
      </c>
      <c r="C251" s="35" t="s">
        <v>94</v>
      </c>
      <c r="D251" s="35" t="s">
        <v>95</v>
      </c>
      <c r="E251" s="35" t="s">
        <v>690</v>
      </c>
      <c r="F251" s="35" t="s">
        <v>691</v>
      </c>
      <c r="G251">
        <v>8.6027092290000304</v>
      </c>
      <c r="H251">
        <v>29.981207830000098</v>
      </c>
      <c r="I251" s="37">
        <v>823</v>
      </c>
      <c r="J251" s="37">
        <v>404</v>
      </c>
      <c r="K251" s="37">
        <v>0</v>
      </c>
      <c r="L251" s="37">
        <v>419</v>
      </c>
      <c r="M251" s="37">
        <v>0</v>
      </c>
      <c r="N251" s="37">
        <v>0</v>
      </c>
      <c r="O251" s="37">
        <v>0</v>
      </c>
      <c r="P251" s="37">
        <v>0</v>
      </c>
      <c r="Q251" s="37">
        <v>596</v>
      </c>
      <c r="R251" s="37">
        <v>316</v>
      </c>
      <c r="S251" s="37">
        <v>280</v>
      </c>
      <c r="T251" s="37">
        <v>0</v>
      </c>
      <c r="U251" s="37">
        <v>280</v>
      </c>
      <c r="V251" s="37">
        <v>0</v>
      </c>
      <c r="W251" s="37">
        <v>280</v>
      </c>
      <c r="X251" s="37">
        <v>0</v>
      </c>
      <c r="Y251" s="37">
        <v>316</v>
      </c>
      <c r="Z251" s="37">
        <v>316</v>
      </c>
      <c r="AA251" s="37">
        <v>0</v>
      </c>
      <c r="AB251" s="37">
        <v>0</v>
      </c>
    </row>
    <row r="252" spans="1:28" x14ac:dyDescent="0.25">
      <c r="A252" s="35" t="s">
        <v>88</v>
      </c>
      <c r="B252" s="35" t="s">
        <v>90</v>
      </c>
      <c r="C252" s="35" t="s">
        <v>96</v>
      </c>
      <c r="D252" s="35" t="s">
        <v>97</v>
      </c>
      <c r="E252" s="35" t="s">
        <v>692</v>
      </c>
      <c r="F252" s="35" t="s">
        <v>693</v>
      </c>
      <c r="G252">
        <v>8.3432357250000599</v>
      </c>
      <c r="H252">
        <v>30.1876732200001</v>
      </c>
      <c r="I252" s="37">
        <v>2030</v>
      </c>
      <c r="J252" s="37">
        <v>1485</v>
      </c>
      <c r="K252" s="37">
        <v>545</v>
      </c>
      <c r="L252" s="37">
        <v>0</v>
      </c>
      <c r="M252" s="37">
        <v>566</v>
      </c>
      <c r="N252" s="37">
        <v>284</v>
      </c>
      <c r="O252" s="37">
        <v>282</v>
      </c>
      <c r="P252" s="37">
        <v>0</v>
      </c>
      <c r="Q252" s="37">
        <v>2690</v>
      </c>
      <c r="R252" s="37">
        <v>1000</v>
      </c>
      <c r="S252" s="37">
        <v>1690</v>
      </c>
      <c r="T252" s="37">
        <v>0</v>
      </c>
      <c r="U252" s="37">
        <v>638</v>
      </c>
      <c r="V252" s="37">
        <v>262</v>
      </c>
      <c r="W252" s="37">
        <v>376</v>
      </c>
      <c r="X252" s="37">
        <v>0</v>
      </c>
      <c r="Y252" s="37">
        <v>2052</v>
      </c>
      <c r="Z252" s="37">
        <v>738</v>
      </c>
      <c r="AA252" s="37">
        <v>1314</v>
      </c>
      <c r="AB252" s="37">
        <v>0</v>
      </c>
    </row>
    <row r="253" spans="1:28" x14ac:dyDescent="0.25">
      <c r="A253" s="35" t="s">
        <v>88</v>
      </c>
      <c r="B253" s="35" t="s">
        <v>90</v>
      </c>
      <c r="C253" s="35" t="s">
        <v>96</v>
      </c>
      <c r="D253" s="35" t="s">
        <v>97</v>
      </c>
      <c r="E253" s="35" t="s">
        <v>694</v>
      </c>
      <c r="F253" s="35" t="s">
        <v>695</v>
      </c>
      <c r="G253">
        <v>8.3839027640000303</v>
      </c>
      <c r="H253">
        <v>30.150271020000002</v>
      </c>
      <c r="I253" s="37">
        <v>443</v>
      </c>
      <c r="J253" s="37">
        <v>365</v>
      </c>
      <c r="K253" s="37">
        <v>78</v>
      </c>
      <c r="L253" s="37">
        <v>0</v>
      </c>
      <c r="M253" s="37">
        <v>136</v>
      </c>
      <c r="N253" s="37">
        <v>117</v>
      </c>
      <c r="O253" s="37">
        <v>19</v>
      </c>
      <c r="P253" s="37">
        <v>0</v>
      </c>
      <c r="Q253" s="37">
        <v>434</v>
      </c>
      <c r="R253" s="37">
        <v>239</v>
      </c>
      <c r="S253" s="37">
        <v>104</v>
      </c>
      <c r="T253" s="37">
        <v>91</v>
      </c>
      <c r="U253" s="37">
        <v>129</v>
      </c>
      <c r="V253" s="37">
        <v>71</v>
      </c>
      <c r="W253" s="37">
        <v>58</v>
      </c>
      <c r="X253" s="37">
        <v>0</v>
      </c>
      <c r="Y253" s="37">
        <v>305</v>
      </c>
      <c r="Z253" s="37">
        <v>168</v>
      </c>
      <c r="AA253" s="37">
        <v>46</v>
      </c>
      <c r="AB253" s="37">
        <v>91</v>
      </c>
    </row>
    <row r="254" spans="1:28" x14ac:dyDescent="0.25">
      <c r="A254" s="35" t="s">
        <v>88</v>
      </c>
      <c r="B254" s="35" t="s">
        <v>90</v>
      </c>
      <c r="C254" s="35" t="s">
        <v>96</v>
      </c>
      <c r="D254" s="35" t="s">
        <v>97</v>
      </c>
      <c r="E254" s="35" t="s">
        <v>696</v>
      </c>
      <c r="F254" s="35" t="s">
        <v>697</v>
      </c>
      <c r="G254">
        <v>8.3324450690000695</v>
      </c>
      <c r="H254">
        <v>30.151910440000101</v>
      </c>
      <c r="I254" s="37">
        <v>268</v>
      </c>
      <c r="J254" s="37">
        <v>179</v>
      </c>
      <c r="K254" s="37">
        <v>89</v>
      </c>
      <c r="L254" s="37">
        <v>0</v>
      </c>
      <c r="M254" s="37">
        <v>72</v>
      </c>
      <c r="N254" s="37">
        <v>50</v>
      </c>
      <c r="O254" s="37">
        <v>22</v>
      </c>
      <c r="P254" s="37">
        <v>0</v>
      </c>
      <c r="Q254" s="37">
        <v>472</v>
      </c>
      <c r="R254" s="37">
        <v>255</v>
      </c>
      <c r="S254" s="37">
        <v>217</v>
      </c>
      <c r="T254" s="37">
        <v>0</v>
      </c>
      <c r="U254" s="37">
        <v>149</v>
      </c>
      <c r="V254" s="37">
        <v>84</v>
      </c>
      <c r="W254" s="37">
        <v>65</v>
      </c>
      <c r="X254" s="37">
        <v>0</v>
      </c>
      <c r="Y254" s="37">
        <v>323</v>
      </c>
      <c r="Z254" s="37">
        <v>171</v>
      </c>
      <c r="AA254" s="37">
        <v>152</v>
      </c>
      <c r="AB254" s="37">
        <v>0</v>
      </c>
    </row>
    <row r="255" spans="1:28" x14ac:dyDescent="0.25">
      <c r="A255" s="35" t="s">
        <v>88</v>
      </c>
      <c r="B255" s="35" t="s">
        <v>90</v>
      </c>
      <c r="C255" s="35" t="s">
        <v>96</v>
      </c>
      <c r="D255" s="35" t="s">
        <v>97</v>
      </c>
      <c r="E255" s="35" t="s">
        <v>698</v>
      </c>
      <c r="F255" s="35" t="s">
        <v>699</v>
      </c>
      <c r="G255">
        <v>8.3623454000000397</v>
      </c>
      <c r="H255">
        <v>30.199523899999999</v>
      </c>
      <c r="I255" s="37">
        <v>1370</v>
      </c>
      <c r="J255" s="37">
        <v>1098</v>
      </c>
      <c r="K255" s="37">
        <v>272</v>
      </c>
      <c r="L255" s="37">
        <v>0</v>
      </c>
      <c r="M255" s="37">
        <v>336</v>
      </c>
      <c r="N255" s="37">
        <v>256</v>
      </c>
      <c r="O255" s="37">
        <v>80</v>
      </c>
      <c r="P255" s="37">
        <v>0</v>
      </c>
      <c r="Q255" s="37">
        <v>2421</v>
      </c>
      <c r="R255" s="37">
        <v>1325</v>
      </c>
      <c r="S255" s="37">
        <v>1094</v>
      </c>
      <c r="T255" s="37">
        <v>2</v>
      </c>
      <c r="U255" s="37">
        <v>404</v>
      </c>
      <c r="V255" s="37">
        <v>168</v>
      </c>
      <c r="W255" s="37">
        <v>234</v>
      </c>
      <c r="X255" s="37">
        <v>2</v>
      </c>
      <c r="Y255" s="37">
        <v>2017</v>
      </c>
      <c r="Z255" s="37">
        <v>1157</v>
      </c>
      <c r="AA255" s="37">
        <v>860</v>
      </c>
      <c r="AB255" s="37">
        <v>0</v>
      </c>
    </row>
    <row r="256" spans="1:28" x14ac:dyDescent="0.25">
      <c r="A256" s="35" t="s">
        <v>88</v>
      </c>
      <c r="B256" s="35" t="s">
        <v>90</v>
      </c>
      <c r="C256" s="35" t="s">
        <v>96</v>
      </c>
      <c r="D256" s="35" t="s">
        <v>97</v>
      </c>
      <c r="E256" s="35" t="s">
        <v>700</v>
      </c>
      <c r="F256" s="35" t="s">
        <v>701</v>
      </c>
      <c r="G256">
        <v>8.3083300000000708</v>
      </c>
      <c r="H256">
        <v>30.108400000000099</v>
      </c>
      <c r="I256" s="37">
        <v>690</v>
      </c>
      <c r="J256" s="37">
        <v>600</v>
      </c>
      <c r="K256" s="37">
        <v>90</v>
      </c>
      <c r="L256" s="37">
        <v>0</v>
      </c>
      <c r="M256" s="37">
        <v>135</v>
      </c>
      <c r="N256" s="37">
        <v>105</v>
      </c>
      <c r="O256" s="37">
        <v>30</v>
      </c>
      <c r="P256" s="37">
        <v>0</v>
      </c>
      <c r="Q256" s="37">
        <v>698</v>
      </c>
      <c r="R256" s="37">
        <v>539</v>
      </c>
      <c r="S256" s="37">
        <v>159</v>
      </c>
      <c r="T256" s="37">
        <v>0</v>
      </c>
      <c r="U256" s="37">
        <v>119</v>
      </c>
      <c r="V256" s="37">
        <v>77</v>
      </c>
      <c r="W256" s="37">
        <v>42</v>
      </c>
      <c r="X256" s="37">
        <v>0</v>
      </c>
      <c r="Y256" s="37">
        <v>579</v>
      </c>
      <c r="Z256" s="37">
        <v>462</v>
      </c>
      <c r="AA256" s="37">
        <v>117</v>
      </c>
      <c r="AB256" s="37">
        <v>0</v>
      </c>
    </row>
    <row r="257" spans="1:28" x14ac:dyDescent="0.25">
      <c r="A257" s="35" t="s">
        <v>88</v>
      </c>
      <c r="B257" s="35" t="s">
        <v>90</v>
      </c>
      <c r="C257" s="35" t="s">
        <v>96</v>
      </c>
      <c r="D257" s="35" t="s">
        <v>97</v>
      </c>
      <c r="E257" s="35" t="s">
        <v>702</v>
      </c>
      <c r="F257" s="35" t="s">
        <v>703</v>
      </c>
      <c r="G257">
        <v>8.1020680490000192</v>
      </c>
      <c r="H257">
        <v>30.134324380000098</v>
      </c>
      <c r="I257" s="37">
        <v>329</v>
      </c>
      <c r="J257" s="37">
        <v>212</v>
      </c>
      <c r="K257" s="37">
        <v>117</v>
      </c>
      <c r="L257" s="37">
        <v>0</v>
      </c>
      <c r="M257" s="37">
        <v>47</v>
      </c>
      <c r="N257" s="37">
        <v>25</v>
      </c>
      <c r="O257" s="37">
        <v>22</v>
      </c>
      <c r="P257" s="37">
        <v>0</v>
      </c>
      <c r="Q257" s="37">
        <v>216</v>
      </c>
      <c r="R257" s="37">
        <v>149</v>
      </c>
      <c r="S257" s="37">
        <v>67</v>
      </c>
      <c r="T257" s="37">
        <v>0</v>
      </c>
      <c r="U257" s="37">
        <v>40</v>
      </c>
      <c r="V257" s="37">
        <v>35</v>
      </c>
      <c r="W257" s="37">
        <v>5</v>
      </c>
      <c r="X257" s="37">
        <v>0</v>
      </c>
      <c r="Y257" s="37">
        <v>176</v>
      </c>
      <c r="Z257" s="37">
        <v>114</v>
      </c>
      <c r="AA257" s="37">
        <v>62</v>
      </c>
      <c r="AB257" s="37">
        <v>0</v>
      </c>
    </row>
    <row r="258" spans="1:28" x14ac:dyDescent="0.25">
      <c r="A258" s="35" t="s">
        <v>88</v>
      </c>
      <c r="B258" s="35" t="s">
        <v>90</v>
      </c>
      <c r="C258" s="35" t="s">
        <v>96</v>
      </c>
      <c r="D258" s="35" t="s">
        <v>97</v>
      </c>
      <c r="E258" s="35" t="s">
        <v>704</v>
      </c>
      <c r="F258" s="35" t="s">
        <v>705</v>
      </c>
      <c r="G258">
        <v>8.2943500000000707</v>
      </c>
      <c r="H258">
        <v>30.153816670000001</v>
      </c>
      <c r="I258" s="37">
        <v>1963</v>
      </c>
      <c r="J258" s="37">
        <v>1479</v>
      </c>
      <c r="K258" s="37">
        <v>484</v>
      </c>
      <c r="L258" s="37">
        <v>0</v>
      </c>
      <c r="M258" s="37">
        <v>568</v>
      </c>
      <c r="N258" s="37">
        <v>343</v>
      </c>
      <c r="O258" s="37">
        <v>225</v>
      </c>
      <c r="P258" s="37">
        <v>0</v>
      </c>
      <c r="Q258" s="37">
        <v>1028</v>
      </c>
      <c r="R258" s="37">
        <v>571</v>
      </c>
      <c r="S258" s="37">
        <v>457</v>
      </c>
      <c r="T258" s="37">
        <v>0</v>
      </c>
      <c r="U258" s="37">
        <v>329</v>
      </c>
      <c r="V258" s="37">
        <v>132</v>
      </c>
      <c r="W258" s="37">
        <v>197</v>
      </c>
      <c r="X258" s="37">
        <v>0</v>
      </c>
      <c r="Y258" s="37">
        <v>699</v>
      </c>
      <c r="Z258" s="37">
        <v>439</v>
      </c>
      <c r="AA258" s="37">
        <v>260</v>
      </c>
      <c r="AB258" s="37">
        <v>0</v>
      </c>
    </row>
    <row r="259" spans="1:28" x14ac:dyDescent="0.25">
      <c r="A259" s="35" t="s">
        <v>88</v>
      </c>
      <c r="B259" s="35" t="s">
        <v>90</v>
      </c>
      <c r="C259" s="35" t="s">
        <v>96</v>
      </c>
      <c r="D259" s="35" t="s">
        <v>97</v>
      </c>
      <c r="E259" s="35" t="s">
        <v>706</v>
      </c>
      <c r="F259" s="35" t="s">
        <v>707</v>
      </c>
      <c r="G259">
        <v>8.0607369740000596</v>
      </c>
      <c r="H259">
        <v>30.266596920000001</v>
      </c>
      <c r="I259" s="37">
        <v>2754</v>
      </c>
      <c r="J259" s="37">
        <v>1947</v>
      </c>
      <c r="K259" s="37">
        <v>807</v>
      </c>
      <c r="L259" s="37">
        <v>0</v>
      </c>
      <c r="M259" s="37">
        <v>49</v>
      </c>
      <c r="N259" s="37">
        <v>0</v>
      </c>
      <c r="O259" s="37">
        <v>0</v>
      </c>
      <c r="P259" s="37">
        <v>49</v>
      </c>
      <c r="Q259" s="37">
        <v>1170</v>
      </c>
      <c r="R259" s="37">
        <v>824</v>
      </c>
      <c r="S259" s="37">
        <v>346</v>
      </c>
      <c r="T259" s="37">
        <v>0</v>
      </c>
      <c r="U259" s="37">
        <v>358</v>
      </c>
      <c r="V259" s="37">
        <v>162</v>
      </c>
      <c r="W259" s="37">
        <v>196</v>
      </c>
      <c r="X259" s="37">
        <v>0</v>
      </c>
      <c r="Y259" s="37">
        <v>812</v>
      </c>
      <c r="Z259" s="37">
        <v>662</v>
      </c>
      <c r="AA259" s="37">
        <v>150</v>
      </c>
      <c r="AB259" s="37">
        <v>0</v>
      </c>
    </row>
    <row r="260" spans="1:28" x14ac:dyDescent="0.25">
      <c r="A260" s="35" t="s">
        <v>88</v>
      </c>
      <c r="B260" s="35" t="s">
        <v>90</v>
      </c>
      <c r="C260" s="35" t="s">
        <v>98</v>
      </c>
      <c r="D260" s="35" t="s">
        <v>99</v>
      </c>
      <c r="E260" s="35" t="s">
        <v>708</v>
      </c>
      <c r="F260" s="35" t="s">
        <v>709</v>
      </c>
      <c r="G260">
        <v>7.9298190260000796</v>
      </c>
      <c r="H260">
        <v>29.889132850000099</v>
      </c>
      <c r="I260" s="37">
        <v>114</v>
      </c>
      <c r="J260" s="37">
        <v>114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344</v>
      </c>
      <c r="R260" s="37">
        <v>248</v>
      </c>
      <c r="S260" s="37">
        <v>66</v>
      </c>
      <c r="T260" s="37">
        <v>30</v>
      </c>
      <c r="U260" s="37">
        <v>164</v>
      </c>
      <c r="V260" s="37">
        <v>110</v>
      </c>
      <c r="W260" s="37">
        <v>24</v>
      </c>
      <c r="X260" s="37">
        <v>30</v>
      </c>
      <c r="Y260" s="37">
        <v>180</v>
      </c>
      <c r="Z260" s="37">
        <v>138</v>
      </c>
      <c r="AA260" s="37">
        <v>42</v>
      </c>
      <c r="AB260" s="37">
        <v>0</v>
      </c>
    </row>
    <row r="261" spans="1:28" x14ac:dyDescent="0.25">
      <c r="A261" s="35" t="s">
        <v>88</v>
      </c>
      <c r="B261" s="35" t="s">
        <v>90</v>
      </c>
      <c r="C261" s="35" t="s">
        <v>98</v>
      </c>
      <c r="D261" s="35" t="s">
        <v>99</v>
      </c>
      <c r="E261" s="35" t="s">
        <v>710</v>
      </c>
      <c r="F261" s="35" t="s">
        <v>392</v>
      </c>
      <c r="G261">
        <v>8.1171455460000708</v>
      </c>
      <c r="H261">
        <v>30.046619310000001</v>
      </c>
      <c r="I261" s="37">
        <v>684</v>
      </c>
      <c r="J261" s="37">
        <v>547</v>
      </c>
      <c r="K261" s="37">
        <v>137</v>
      </c>
      <c r="L261" s="37">
        <v>0</v>
      </c>
      <c r="M261" s="37">
        <v>133</v>
      </c>
      <c r="N261" s="37">
        <v>63</v>
      </c>
      <c r="O261" s="37">
        <v>70</v>
      </c>
      <c r="P261" s="37">
        <v>0</v>
      </c>
      <c r="Q261" s="37">
        <v>1032</v>
      </c>
      <c r="R261" s="37">
        <v>674</v>
      </c>
      <c r="S261" s="37">
        <v>358</v>
      </c>
      <c r="T261" s="37">
        <v>0</v>
      </c>
      <c r="U261" s="37">
        <v>150</v>
      </c>
      <c r="V261" s="37">
        <v>114</v>
      </c>
      <c r="W261" s="37">
        <v>36</v>
      </c>
      <c r="X261" s="37">
        <v>0</v>
      </c>
      <c r="Y261" s="37">
        <v>882</v>
      </c>
      <c r="Z261" s="37">
        <v>560</v>
      </c>
      <c r="AA261" s="37">
        <v>322</v>
      </c>
      <c r="AB261" s="37">
        <v>0</v>
      </c>
    </row>
    <row r="262" spans="1:28" x14ac:dyDescent="0.25">
      <c r="A262" s="35" t="s">
        <v>88</v>
      </c>
      <c r="B262" s="35" t="s">
        <v>90</v>
      </c>
      <c r="C262" s="35" t="s">
        <v>98</v>
      </c>
      <c r="D262" s="35" t="s">
        <v>99</v>
      </c>
      <c r="E262" s="35" t="s">
        <v>711</v>
      </c>
      <c r="F262" s="35" t="s">
        <v>712</v>
      </c>
      <c r="G262">
        <v>8.2939522760000308</v>
      </c>
      <c r="H262">
        <v>30.0286226700001</v>
      </c>
      <c r="I262" s="37">
        <v>1748</v>
      </c>
      <c r="J262" s="37">
        <v>1724</v>
      </c>
      <c r="K262" s="37">
        <v>24</v>
      </c>
      <c r="L262" s="37">
        <v>0</v>
      </c>
      <c r="M262" s="37">
        <v>210</v>
      </c>
      <c r="N262" s="37">
        <v>0</v>
      </c>
      <c r="O262" s="37">
        <v>0</v>
      </c>
      <c r="P262" s="37">
        <v>210</v>
      </c>
      <c r="Q262" s="37">
        <v>1748</v>
      </c>
      <c r="R262" s="37">
        <v>1168</v>
      </c>
      <c r="S262" s="37">
        <v>580</v>
      </c>
      <c r="T262" s="37">
        <v>0</v>
      </c>
      <c r="U262" s="37">
        <v>147</v>
      </c>
      <c r="V262" s="37">
        <v>39</v>
      </c>
      <c r="W262" s="37">
        <v>108</v>
      </c>
      <c r="X262" s="37">
        <v>0</v>
      </c>
      <c r="Y262" s="37">
        <v>1601</v>
      </c>
      <c r="Z262" s="37">
        <v>1129</v>
      </c>
      <c r="AA262" s="37">
        <v>472</v>
      </c>
      <c r="AB262" s="37">
        <v>0</v>
      </c>
    </row>
    <row r="263" spans="1:28" x14ac:dyDescent="0.25">
      <c r="A263" s="35" t="s">
        <v>88</v>
      </c>
      <c r="B263" s="35" t="s">
        <v>90</v>
      </c>
      <c r="C263" s="35" t="s">
        <v>98</v>
      </c>
      <c r="D263" s="35" t="s">
        <v>99</v>
      </c>
      <c r="E263" s="35" t="s">
        <v>713</v>
      </c>
      <c r="F263" s="35" t="s">
        <v>714</v>
      </c>
      <c r="G263">
        <v>8.4659405070000293</v>
      </c>
      <c r="H263">
        <v>30.2254602900001</v>
      </c>
      <c r="I263" s="37">
        <v>352</v>
      </c>
      <c r="J263" s="37">
        <v>352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1644</v>
      </c>
      <c r="R263" s="37">
        <v>328</v>
      </c>
      <c r="S263" s="37">
        <v>1316</v>
      </c>
      <c r="T263" s="37">
        <v>0</v>
      </c>
      <c r="U263" s="37">
        <v>0</v>
      </c>
      <c r="V263" s="37">
        <v>0</v>
      </c>
      <c r="W263" s="37">
        <v>0</v>
      </c>
      <c r="X263" s="37">
        <v>0</v>
      </c>
      <c r="Y263" s="37">
        <v>1644</v>
      </c>
      <c r="Z263" s="37">
        <v>328</v>
      </c>
      <c r="AA263" s="37">
        <v>1316</v>
      </c>
      <c r="AB263" s="37">
        <v>0</v>
      </c>
    </row>
    <row r="264" spans="1:28" x14ac:dyDescent="0.25">
      <c r="A264" s="35" t="s">
        <v>88</v>
      </c>
      <c r="B264" s="35" t="s">
        <v>90</v>
      </c>
      <c r="C264" s="35" t="s">
        <v>98</v>
      </c>
      <c r="D264" s="35" t="s">
        <v>99</v>
      </c>
      <c r="E264" s="35" t="s">
        <v>715</v>
      </c>
      <c r="F264" s="35" t="s">
        <v>716</v>
      </c>
      <c r="G264">
        <v>8.1297623480000407</v>
      </c>
      <c r="H264">
        <v>29.790277979999999</v>
      </c>
      <c r="I264" s="37">
        <v>114</v>
      </c>
      <c r="J264" s="37">
        <v>114</v>
      </c>
      <c r="K264" s="37">
        <v>0</v>
      </c>
      <c r="L264" s="37">
        <v>0</v>
      </c>
      <c r="M264" s="37">
        <v>33</v>
      </c>
      <c r="N264" s="37">
        <v>33</v>
      </c>
      <c r="O264" s="37">
        <v>0</v>
      </c>
      <c r="P264" s="37">
        <v>0</v>
      </c>
      <c r="Q264" s="37">
        <v>509</v>
      </c>
      <c r="R264" s="37">
        <v>65</v>
      </c>
      <c r="S264" s="37">
        <v>444</v>
      </c>
      <c r="T264" s="37">
        <v>0</v>
      </c>
      <c r="U264" s="37">
        <v>217</v>
      </c>
      <c r="V264" s="37">
        <v>0</v>
      </c>
      <c r="W264" s="37">
        <v>217</v>
      </c>
      <c r="X264" s="37">
        <v>0</v>
      </c>
      <c r="Y264" s="37">
        <v>292</v>
      </c>
      <c r="Z264" s="37">
        <v>65</v>
      </c>
      <c r="AA264" s="37">
        <v>227</v>
      </c>
      <c r="AB264" s="37">
        <v>0</v>
      </c>
    </row>
    <row r="265" spans="1:28" x14ac:dyDescent="0.25">
      <c r="A265" s="35" t="s">
        <v>88</v>
      </c>
      <c r="B265" s="35" t="s">
        <v>90</v>
      </c>
      <c r="C265" s="35" t="s">
        <v>98</v>
      </c>
      <c r="D265" s="35" t="s">
        <v>99</v>
      </c>
      <c r="E265" s="35" t="s">
        <v>717</v>
      </c>
      <c r="F265" s="35" t="s">
        <v>718</v>
      </c>
      <c r="G265">
        <v>8.4043052720000393</v>
      </c>
      <c r="H265">
        <v>30.083782360000001</v>
      </c>
      <c r="I265" s="37">
        <v>374</v>
      </c>
      <c r="J265" s="37">
        <v>228</v>
      </c>
      <c r="K265" s="37">
        <v>86</v>
      </c>
      <c r="L265" s="37">
        <v>60</v>
      </c>
      <c r="M265" s="37">
        <v>4</v>
      </c>
      <c r="N265" s="37">
        <v>0</v>
      </c>
      <c r="O265" s="37">
        <v>4</v>
      </c>
      <c r="P265" s="37">
        <v>0</v>
      </c>
      <c r="Q265" s="37">
        <v>1727</v>
      </c>
      <c r="R265" s="37">
        <v>569</v>
      </c>
      <c r="S265" s="37">
        <v>1158</v>
      </c>
      <c r="T265" s="37">
        <v>0</v>
      </c>
      <c r="U265" s="37">
        <v>427</v>
      </c>
      <c r="V265" s="37">
        <v>179</v>
      </c>
      <c r="W265" s="37">
        <v>248</v>
      </c>
      <c r="X265" s="37">
        <v>0</v>
      </c>
      <c r="Y265" s="37">
        <v>1300</v>
      </c>
      <c r="Z265" s="37">
        <v>390</v>
      </c>
      <c r="AA265" s="37">
        <v>910</v>
      </c>
      <c r="AB265" s="37">
        <v>0</v>
      </c>
    </row>
    <row r="266" spans="1:28" x14ac:dyDescent="0.25">
      <c r="A266" s="35" t="s">
        <v>88</v>
      </c>
      <c r="B266" s="35" t="s">
        <v>90</v>
      </c>
      <c r="C266" s="35" t="s">
        <v>98</v>
      </c>
      <c r="D266" s="35" t="s">
        <v>99</v>
      </c>
      <c r="E266" s="35" t="s">
        <v>719</v>
      </c>
      <c r="F266" s="35" t="s">
        <v>720</v>
      </c>
      <c r="G266">
        <v>8.4093797600000393</v>
      </c>
      <c r="H266">
        <v>30.028562930000099</v>
      </c>
      <c r="I266" s="37">
        <v>1809</v>
      </c>
      <c r="J266" s="37">
        <v>1198</v>
      </c>
      <c r="K266" s="37">
        <v>611</v>
      </c>
      <c r="L266" s="37">
        <v>0</v>
      </c>
      <c r="M266" s="37">
        <v>386</v>
      </c>
      <c r="N266" s="37">
        <v>36</v>
      </c>
      <c r="O266" s="37">
        <v>350</v>
      </c>
      <c r="P266" s="37">
        <v>0</v>
      </c>
      <c r="Q266" s="37">
        <v>2196</v>
      </c>
      <c r="R266" s="37">
        <v>1132</v>
      </c>
      <c r="S266" s="37">
        <v>1064</v>
      </c>
      <c r="T266" s="37">
        <v>0</v>
      </c>
      <c r="U266" s="37">
        <v>480</v>
      </c>
      <c r="V266" s="37">
        <v>120</v>
      </c>
      <c r="W266" s="37">
        <v>360</v>
      </c>
      <c r="X266" s="37">
        <v>0</v>
      </c>
      <c r="Y266" s="37">
        <v>1716</v>
      </c>
      <c r="Z266" s="37">
        <v>1012</v>
      </c>
      <c r="AA266" s="37">
        <v>704</v>
      </c>
      <c r="AB266" s="37">
        <v>0</v>
      </c>
    </row>
    <row r="267" spans="1:28" x14ac:dyDescent="0.25">
      <c r="A267" s="35" t="s">
        <v>88</v>
      </c>
      <c r="B267" s="35" t="s">
        <v>90</v>
      </c>
      <c r="C267" s="35" t="s">
        <v>98</v>
      </c>
      <c r="D267" s="35" t="s">
        <v>99</v>
      </c>
      <c r="E267" s="35" t="s">
        <v>721</v>
      </c>
      <c r="F267" s="35" t="s">
        <v>722</v>
      </c>
      <c r="G267">
        <v>8.2692326930000508</v>
      </c>
      <c r="H267">
        <v>29.838926720000099</v>
      </c>
      <c r="I267" s="37">
        <v>1515</v>
      </c>
      <c r="J267" s="37">
        <v>1243</v>
      </c>
      <c r="K267" s="37">
        <v>269</v>
      </c>
      <c r="L267" s="37">
        <v>3</v>
      </c>
      <c r="M267" s="37">
        <v>355</v>
      </c>
      <c r="N267" s="37">
        <v>155</v>
      </c>
      <c r="O267" s="37">
        <v>197</v>
      </c>
      <c r="P267" s="37">
        <v>3</v>
      </c>
      <c r="Q267" s="37">
        <v>1666</v>
      </c>
      <c r="R267" s="37">
        <v>356</v>
      </c>
      <c r="S267" s="37">
        <v>1310</v>
      </c>
      <c r="T267" s="37">
        <v>0</v>
      </c>
      <c r="U267" s="37">
        <v>210</v>
      </c>
      <c r="V267" s="37">
        <v>78</v>
      </c>
      <c r="W267" s="37">
        <v>132</v>
      </c>
      <c r="X267" s="37">
        <v>0</v>
      </c>
      <c r="Y267" s="37">
        <v>1456</v>
      </c>
      <c r="Z267" s="37">
        <v>278</v>
      </c>
      <c r="AA267" s="37">
        <v>1178</v>
      </c>
      <c r="AB267" s="37">
        <v>0</v>
      </c>
    </row>
    <row r="268" spans="1:28" x14ac:dyDescent="0.25">
      <c r="A268" s="35" t="s">
        <v>88</v>
      </c>
      <c r="B268" s="35" t="s">
        <v>90</v>
      </c>
      <c r="C268" s="35" t="s">
        <v>100</v>
      </c>
      <c r="D268" s="35" t="s">
        <v>101</v>
      </c>
      <c r="E268" s="35" t="s">
        <v>723</v>
      </c>
      <c r="F268" s="35" t="s">
        <v>724</v>
      </c>
      <c r="G268">
        <v>9.1385130020000194</v>
      </c>
      <c r="H268">
        <v>28.803299958</v>
      </c>
      <c r="I268" s="37">
        <v>679</v>
      </c>
      <c r="J268" s="37">
        <v>570</v>
      </c>
      <c r="K268" s="37">
        <v>109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1533</v>
      </c>
      <c r="R268" s="37">
        <v>1058</v>
      </c>
      <c r="S268" s="37">
        <v>475</v>
      </c>
      <c r="T268" s="37">
        <v>0</v>
      </c>
      <c r="U268" s="37">
        <v>0</v>
      </c>
      <c r="V268" s="37">
        <v>0</v>
      </c>
      <c r="W268" s="37">
        <v>0</v>
      </c>
      <c r="X268" s="37">
        <v>0</v>
      </c>
      <c r="Y268" s="37">
        <v>1533</v>
      </c>
      <c r="Z268" s="37">
        <v>1058</v>
      </c>
      <c r="AA268" s="37">
        <v>475</v>
      </c>
      <c r="AB268" s="37">
        <v>0</v>
      </c>
    </row>
    <row r="269" spans="1:28" x14ac:dyDescent="0.25">
      <c r="A269" s="35" t="s">
        <v>88</v>
      </c>
      <c r="B269" s="35" t="s">
        <v>90</v>
      </c>
      <c r="C269" s="35" t="s">
        <v>100</v>
      </c>
      <c r="D269" s="35" t="s">
        <v>101</v>
      </c>
      <c r="E269" s="35" t="s">
        <v>725</v>
      </c>
      <c r="F269" s="35" t="s">
        <v>726</v>
      </c>
      <c r="G269">
        <v>9.0379714150000705</v>
      </c>
      <c r="H269">
        <v>29.280398496</v>
      </c>
      <c r="I269" s="37">
        <v>1119</v>
      </c>
      <c r="J269" s="37">
        <v>1119</v>
      </c>
      <c r="K269" s="37">
        <v>0</v>
      </c>
      <c r="L269" s="37">
        <v>0</v>
      </c>
      <c r="M269" s="37">
        <v>173</v>
      </c>
      <c r="N269" s="37">
        <v>173</v>
      </c>
      <c r="O269" s="37">
        <v>0</v>
      </c>
      <c r="P269" s="37">
        <v>0</v>
      </c>
      <c r="Q269" s="37">
        <v>1673</v>
      </c>
      <c r="R269" s="37">
        <v>653</v>
      </c>
      <c r="S269" s="37">
        <v>1005</v>
      </c>
      <c r="T269" s="37">
        <v>15</v>
      </c>
      <c r="U269" s="37">
        <v>723</v>
      </c>
      <c r="V269" s="37">
        <v>653</v>
      </c>
      <c r="W269" s="37">
        <v>70</v>
      </c>
      <c r="X269" s="37">
        <v>0</v>
      </c>
      <c r="Y269" s="37">
        <v>950</v>
      </c>
      <c r="Z269" s="37">
        <v>0</v>
      </c>
      <c r="AA269" s="37">
        <v>935</v>
      </c>
      <c r="AB269" s="37">
        <v>15</v>
      </c>
    </row>
    <row r="270" spans="1:28" x14ac:dyDescent="0.25">
      <c r="A270" s="35" t="s">
        <v>88</v>
      </c>
      <c r="B270" s="35" t="s">
        <v>90</v>
      </c>
      <c r="C270" s="35" t="s">
        <v>100</v>
      </c>
      <c r="D270" s="35" t="s">
        <v>101</v>
      </c>
      <c r="E270" s="35" t="s">
        <v>727</v>
      </c>
      <c r="F270" s="35" t="s">
        <v>728</v>
      </c>
      <c r="G270">
        <v>9.11813192600005</v>
      </c>
      <c r="H270">
        <v>28.833714530000101</v>
      </c>
      <c r="I270" s="37">
        <v>1319</v>
      </c>
      <c r="J270" s="37">
        <v>236</v>
      </c>
      <c r="K270" s="37">
        <v>1083</v>
      </c>
      <c r="L270" s="37">
        <v>0</v>
      </c>
      <c r="M270" s="37">
        <v>43</v>
      </c>
      <c r="N270" s="37">
        <v>0</v>
      </c>
      <c r="O270" s="37">
        <v>0</v>
      </c>
      <c r="P270" s="37">
        <v>43</v>
      </c>
      <c r="Q270" s="37">
        <v>837</v>
      </c>
      <c r="R270" s="37">
        <v>282</v>
      </c>
      <c r="S270" s="37">
        <v>555</v>
      </c>
      <c r="T270" s="37">
        <v>0</v>
      </c>
      <c r="U270" s="37">
        <v>128</v>
      </c>
      <c r="V270" s="37">
        <v>0</v>
      </c>
      <c r="W270" s="37">
        <v>128</v>
      </c>
      <c r="X270" s="37">
        <v>0</v>
      </c>
      <c r="Y270" s="37">
        <v>709</v>
      </c>
      <c r="Z270" s="37">
        <v>282</v>
      </c>
      <c r="AA270" s="37">
        <v>427</v>
      </c>
      <c r="AB270" s="37">
        <v>0</v>
      </c>
    </row>
    <row r="271" spans="1:28" x14ac:dyDescent="0.25">
      <c r="A271" s="35" t="s">
        <v>88</v>
      </c>
      <c r="B271" s="35" t="s">
        <v>90</v>
      </c>
      <c r="C271" s="35" t="s">
        <v>100</v>
      </c>
      <c r="D271" s="35" t="s">
        <v>101</v>
      </c>
      <c r="E271" s="35" t="s">
        <v>729</v>
      </c>
      <c r="F271" s="35" t="s">
        <v>730</v>
      </c>
      <c r="G271">
        <v>9.0684034550000696</v>
      </c>
      <c r="H271">
        <v>29.064079406000101</v>
      </c>
      <c r="I271" s="37">
        <v>5914</v>
      </c>
      <c r="J271" s="37">
        <v>4133</v>
      </c>
      <c r="K271" s="37">
        <v>0</v>
      </c>
      <c r="L271" s="37">
        <v>1781</v>
      </c>
      <c r="M271" s="37">
        <v>3561</v>
      </c>
      <c r="N271" s="37">
        <v>3561</v>
      </c>
      <c r="O271" s="37">
        <v>0</v>
      </c>
      <c r="P271" s="37">
        <v>0</v>
      </c>
      <c r="Q271" s="37">
        <v>5731</v>
      </c>
      <c r="R271" s="37">
        <v>1252</v>
      </c>
      <c r="S271" s="37">
        <v>4479</v>
      </c>
      <c r="T271" s="37">
        <v>0</v>
      </c>
      <c r="U271" s="37">
        <v>3997</v>
      </c>
      <c r="V271" s="37">
        <v>1053</v>
      </c>
      <c r="W271" s="37">
        <v>2944</v>
      </c>
      <c r="X271" s="37">
        <v>0</v>
      </c>
      <c r="Y271" s="37">
        <v>1734</v>
      </c>
      <c r="Z271" s="37">
        <v>199</v>
      </c>
      <c r="AA271" s="37">
        <v>1535</v>
      </c>
      <c r="AB271" s="37">
        <v>0</v>
      </c>
    </row>
    <row r="272" spans="1:28" x14ac:dyDescent="0.25">
      <c r="A272" s="35" t="s">
        <v>88</v>
      </c>
      <c r="B272" s="35" t="s">
        <v>90</v>
      </c>
      <c r="C272" s="35" t="s">
        <v>100</v>
      </c>
      <c r="D272" s="35" t="s">
        <v>101</v>
      </c>
      <c r="E272" s="35" t="s">
        <v>731</v>
      </c>
      <c r="F272" s="35" t="s">
        <v>732</v>
      </c>
      <c r="G272">
        <v>9.1402142830000308</v>
      </c>
      <c r="H272">
        <v>28.954027880000101</v>
      </c>
      <c r="I272" s="37">
        <v>2335</v>
      </c>
      <c r="J272" s="37">
        <v>1506</v>
      </c>
      <c r="K272" s="37">
        <v>829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3093</v>
      </c>
      <c r="R272" s="37">
        <v>1322</v>
      </c>
      <c r="S272" s="37">
        <v>1771</v>
      </c>
      <c r="T272" s="37">
        <v>0</v>
      </c>
      <c r="U272" s="37">
        <v>969</v>
      </c>
      <c r="V272" s="37">
        <v>621</v>
      </c>
      <c r="W272" s="37">
        <v>348</v>
      </c>
      <c r="X272" s="37">
        <v>0</v>
      </c>
      <c r="Y272" s="37">
        <v>2124</v>
      </c>
      <c r="Z272" s="37">
        <v>701</v>
      </c>
      <c r="AA272" s="37">
        <v>1423</v>
      </c>
      <c r="AB272" s="37">
        <v>0</v>
      </c>
    </row>
    <row r="273" spans="1:28" x14ac:dyDescent="0.25">
      <c r="A273" s="35" t="s">
        <v>88</v>
      </c>
      <c r="B273" s="35" t="s">
        <v>90</v>
      </c>
      <c r="C273" s="35" t="s">
        <v>100</v>
      </c>
      <c r="D273" s="35" t="s">
        <v>101</v>
      </c>
      <c r="E273" s="35" t="s">
        <v>733</v>
      </c>
      <c r="F273" s="35" t="s">
        <v>734</v>
      </c>
      <c r="G273">
        <v>9.2797078570000604</v>
      </c>
      <c r="H273">
        <v>29.058068600000102</v>
      </c>
      <c r="I273" s="37">
        <v>1300</v>
      </c>
      <c r="J273" s="37">
        <v>1292</v>
      </c>
      <c r="K273" s="37">
        <v>0</v>
      </c>
      <c r="L273" s="37">
        <v>8</v>
      </c>
      <c r="M273" s="37">
        <v>633</v>
      </c>
      <c r="N273" s="37">
        <v>0</v>
      </c>
      <c r="O273" s="37">
        <v>0</v>
      </c>
      <c r="P273" s="37">
        <v>633</v>
      </c>
      <c r="Q273" s="37">
        <v>2348</v>
      </c>
      <c r="R273" s="37">
        <v>1059</v>
      </c>
      <c r="S273" s="37">
        <v>789</v>
      </c>
      <c r="T273" s="37">
        <v>500</v>
      </c>
      <c r="U273" s="37">
        <v>971</v>
      </c>
      <c r="V273" s="37">
        <v>366</v>
      </c>
      <c r="W273" s="37">
        <v>105</v>
      </c>
      <c r="X273" s="37">
        <v>500</v>
      </c>
      <c r="Y273" s="37">
        <v>1377</v>
      </c>
      <c r="Z273" s="37">
        <v>693</v>
      </c>
      <c r="AA273" s="37">
        <v>684</v>
      </c>
      <c r="AB273" s="37">
        <v>0</v>
      </c>
    </row>
    <row r="274" spans="1:28" x14ac:dyDescent="0.25">
      <c r="A274" s="35" t="s">
        <v>88</v>
      </c>
      <c r="B274" s="35" t="s">
        <v>90</v>
      </c>
      <c r="C274" s="35" t="s">
        <v>100</v>
      </c>
      <c r="D274" s="35" t="s">
        <v>101</v>
      </c>
      <c r="E274" s="35" t="s">
        <v>735</v>
      </c>
      <c r="F274" s="35" t="s">
        <v>736</v>
      </c>
      <c r="G274">
        <v>8.8421440870000705</v>
      </c>
      <c r="H274">
        <v>29.319510640000001</v>
      </c>
      <c r="I274" s="37">
        <v>4505</v>
      </c>
      <c r="J274" s="37">
        <v>4505</v>
      </c>
      <c r="K274" s="37">
        <v>0</v>
      </c>
      <c r="L274" s="37">
        <v>0</v>
      </c>
      <c r="M274" s="37">
        <v>3110</v>
      </c>
      <c r="N274" s="37">
        <v>3110</v>
      </c>
      <c r="O274" s="37">
        <v>0</v>
      </c>
      <c r="P274" s="37">
        <v>0</v>
      </c>
      <c r="Q274" s="37">
        <v>4013</v>
      </c>
      <c r="R274" s="37">
        <v>621</v>
      </c>
      <c r="S274" s="37">
        <v>3392</v>
      </c>
      <c r="T274" s="37">
        <v>0</v>
      </c>
      <c r="U274" s="37">
        <v>2463</v>
      </c>
      <c r="V274" s="37">
        <v>238</v>
      </c>
      <c r="W274" s="37">
        <v>2225</v>
      </c>
      <c r="X274" s="37">
        <v>0</v>
      </c>
      <c r="Y274" s="37">
        <v>1550</v>
      </c>
      <c r="Z274" s="37">
        <v>383</v>
      </c>
      <c r="AA274" s="37">
        <v>1167</v>
      </c>
      <c r="AB274" s="37">
        <v>0</v>
      </c>
    </row>
    <row r="275" spans="1:28" x14ac:dyDescent="0.25">
      <c r="A275" s="35" t="s">
        <v>88</v>
      </c>
      <c r="B275" s="35" t="s">
        <v>90</v>
      </c>
      <c r="C275" s="35" t="s">
        <v>100</v>
      </c>
      <c r="D275" s="35" t="s">
        <v>101</v>
      </c>
      <c r="E275" s="35" t="s">
        <v>737</v>
      </c>
      <c r="F275" s="35" t="s">
        <v>738</v>
      </c>
      <c r="G275">
        <v>9.0620602360000397</v>
      </c>
      <c r="H275">
        <v>28.919930008000101</v>
      </c>
      <c r="I275" s="37">
        <v>624</v>
      </c>
      <c r="J275" s="37">
        <v>138</v>
      </c>
      <c r="K275" s="37">
        <v>486</v>
      </c>
      <c r="L275" s="37">
        <v>0</v>
      </c>
      <c r="M275" s="37">
        <v>83</v>
      </c>
      <c r="N275" s="37">
        <v>0</v>
      </c>
      <c r="O275" s="37">
        <v>0</v>
      </c>
      <c r="P275" s="37">
        <v>83</v>
      </c>
      <c r="Q275" s="37">
        <v>227</v>
      </c>
      <c r="R275" s="37">
        <v>49</v>
      </c>
      <c r="S275" s="37">
        <v>178</v>
      </c>
      <c r="T275" s="37">
        <v>0</v>
      </c>
      <c r="U275" s="37">
        <v>0</v>
      </c>
      <c r="V275" s="37">
        <v>0</v>
      </c>
      <c r="W275" s="37">
        <v>0</v>
      </c>
      <c r="X275" s="37">
        <v>0</v>
      </c>
      <c r="Y275" s="37">
        <v>227</v>
      </c>
      <c r="Z275" s="37">
        <v>49</v>
      </c>
      <c r="AA275" s="37">
        <v>178</v>
      </c>
      <c r="AB275" s="37">
        <v>0</v>
      </c>
    </row>
    <row r="276" spans="1:28" x14ac:dyDescent="0.25">
      <c r="A276" s="35" t="s">
        <v>88</v>
      </c>
      <c r="B276" s="35" t="s">
        <v>90</v>
      </c>
      <c r="C276" s="35" t="s">
        <v>100</v>
      </c>
      <c r="D276" s="35" t="s">
        <v>101</v>
      </c>
      <c r="E276" s="35" t="s">
        <v>739</v>
      </c>
      <c r="F276" s="35" t="s">
        <v>740</v>
      </c>
      <c r="G276">
        <v>8.82647933100003</v>
      </c>
      <c r="H276">
        <v>29.5755920500001</v>
      </c>
      <c r="I276" s="37">
        <v>485</v>
      </c>
      <c r="J276" s="37">
        <v>485</v>
      </c>
      <c r="K276" s="37">
        <v>0</v>
      </c>
      <c r="L276" s="37">
        <v>0</v>
      </c>
      <c r="M276" s="37">
        <v>137</v>
      </c>
      <c r="N276" s="37">
        <v>0</v>
      </c>
      <c r="O276" s="37">
        <v>0</v>
      </c>
      <c r="P276" s="37">
        <v>137</v>
      </c>
      <c r="Q276" s="37">
        <v>3333</v>
      </c>
      <c r="R276" s="37">
        <v>1014</v>
      </c>
      <c r="S276" s="37">
        <v>2319</v>
      </c>
      <c r="T276" s="37">
        <v>0</v>
      </c>
      <c r="U276" s="37">
        <v>494</v>
      </c>
      <c r="V276" s="37">
        <v>0</v>
      </c>
      <c r="W276" s="37">
        <v>494</v>
      </c>
      <c r="X276" s="37">
        <v>0</v>
      </c>
      <c r="Y276" s="37">
        <v>2839</v>
      </c>
      <c r="Z276" s="37">
        <v>1014</v>
      </c>
      <c r="AA276" s="37">
        <v>1825</v>
      </c>
      <c r="AB276" s="37">
        <v>0</v>
      </c>
    </row>
    <row r="277" spans="1:28" x14ac:dyDescent="0.25">
      <c r="A277" s="35" t="s">
        <v>88</v>
      </c>
      <c r="B277" s="35" t="s">
        <v>90</v>
      </c>
      <c r="C277" s="35" t="s">
        <v>100</v>
      </c>
      <c r="D277" s="35" t="s">
        <v>101</v>
      </c>
      <c r="E277" s="35" t="s">
        <v>741</v>
      </c>
      <c r="F277" s="35" t="s">
        <v>742</v>
      </c>
      <c r="G277">
        <v>9.0623172170000394</v>
      </c>
      <c r="H277">
        <v>29.403354360000002</v>
      </c>
      <c r="I277" s="37">
        <v>954</v>
      </c>
      <c r="J277" s="37">
        <v>954</v>
      </c>
      <c r="K277" s="37">
        <v>0</v>
      </c>
      <c r="L277" s="37">
        <v>0</v>
      </c>
      <c r="M277" s="37">
        <v>84</v>
      </c>
      <c r="N277" s="37">
        <v>84</v>
      </c>
      <c r="O277" s="37">
        <v>0</v>
      </c>
      <c r="P277" s="37">
        <v>0</v>
      </c>
      <c r="Q277" s="37">
        <v>1620</v>
      </c>
      <c r="R277" s="37">
        <v>1620</v>
      </c>
      <c r="S277" s="37">
        <v>0</v>
      </c>
      <c r="T277" s="37">
        <v>0</v>
      </c>
      <c r="U277" s="37">
        <v>1415</v>
      </c>
      <c r="V277" s="37">
        <v>1415</v>
      </c>
      <c r="W277" s="37">
        <v>0</v>
      </c>
      <c r="X277" s="37">
        <v>0</v>
      </c>
      <c r="Y277" s="37">
        <v>205</v>
      </c>
      <c r="Z277" s="37">
        <v>205</v>
      </c>
      <c r="AA277" s="37">
        <v>0</v>
      </c>
      <c r="AB277" s="37">
        <v>0</v>
      </c>
    </row>
    <row r="278" spans="1:28" x14ac:dyDescent="0.25">
      <c r="A278" s="35" t="s">
        <v>88</v>
      </c>
      <c r="B278" s="35" t="s">
        <v>90</v>
      </c>
      <c r="C278" s="35" t="s">
        <v>102</v>
      </c>
      <c r="D278" s="35" t="s">
        <v>103</v>
      </c>
      <c r="E278" s="35" t="s">
        <v>743</v>
      </c>
      <c r="F278" s="35" t="s">
        <v>744</v>
      </c>
      <c r="G278">
        <v>7.3899342190000503</v>
      </c>
      <c r="H278">
        <v>30.5350310000001</v>
      </c>
      <c r="I278" s="37">
        <v>12011</v>
      </c>
      <c r="J278" s="37">
        <v>1923</v>
      </c>
      <c r="K278" s="37">
        <v>5</v>
      </c>
      <c r="L278" s="37">
        <v>10083</v>
      </c>
      <c r="M278" s="37">
        <v>0</v>
      </c>
      <c r="N278" s="37">
        <v>0</v>
      </c>
      <c r="O278" s="37">
        <v>0</v>
      </c>
      <c r="P278" s="37">
        <v>0</v>
      </c>
      <c r="Q278" s="37">
        <v>2034</v>
      </c>
      <c r="R278" s="37">
        <v>1435</v>
      </c>
      <c r="S278" s="37">
        <v>599</v>
      </c>
      <c r="T278" s="37">
        <v>0</v>
      </c>
      <c r="U278" s="37">
        <v>176</v>
      </c>
      <c r="V278" s="37">
        <v>121</v>
      </c>
      <c r="W278" s="37">
        <v>55</v>
      </c>
      <c r="X278" s="37">
        <v>0</v>
      </c>
      <c r="Y278" s="37">
        <v>1858</v>
      </c>
      <c r="Z278" s="37">
        <v>1314</v>
      </c>
      <c r="AA278" s="37">
        <v>544</v>
      </c>
      <c r="AB278" s="37">
        <v>0</v>
      </c>
    </row>
    <row r="279" spans="1:28" x14ac:dyDescent="0.25">
      <c r="A279" s="35" t="s">
        <v>88</v>
      </c>
      <c r="B279" s="35" t="s">
        <v>90</v>
      </c>
      <c r="C279" s="35" t="s">
        <v>102</v>
      </c>
      <c r="D279" s="35" t="s">
        <v>103</v>
      </c>
      <c r="E279" s="35" t="s">
        <v>745</v>
      </c>
      <c r="F279" s="35" t="s">
        <v>746</v>
      </c>
      <c r="G279">
        <v>7.6218382630000301</v>
      </c>
      <c r="H279">
        <v>30.3591438300001</v>
      </c>
      <c r="I279" s="37">
        <v>606</v>
      </c>
      <c r="J279" s="37">
        <v>606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616</v>
      </c>
      <c r="R279" s="37">
        <v>479</v>
      </c>
      <c r="S279" s="37">
        <v>137</v>
      </c>
      <c r="T279" s="37">
        <v>0</v>
      </c>
      <c r="U279" s="37">
        <v>0</v>
      </c>
      <c r="V279" s="37">
        <v>0</v>
      </c>
      <c r="W279" s="37">
        <v>0</v>
      </c>
      <c r="X279" s="37">
        <v>0</v>
      </c>
      <c r="Y279" s="37">
        <v>616</v>
      </c>
      <c r="Z279" s="37">
        <v>479</v>
      </c>
      <c r="AA279" s="37">
        <v>137</v>
      </c>
      <c r="AB279" s="37">
        <v>0</v>
      </c>
    </row>
    <row r="280" spans="1:28" x14ac:dyDescent="0.25">
      <c r="A280" s="35" t="s">
        <v>88</v>
      </c>
      <c r="B280" s="35" t="s">
        <v>90</v>
      </c>
      <c r="C280" s="35" t="s">
        <v>102</v>
      </c>
      <c r="D280" s="35" t="s">
        <v>103</v>
      </c>
      <c r="E280" s="35" t="s">
        <v>747</v>
      </c>
      <c r="F280" s="35" t="s">
        <v>101</v>
      </c>
      <c r="G280">
        <v>7.7795704620000397</v>
      </c>
      <c r="H280">
        <v>30.110494729999999</v>
      </c>
      <c r="I280" s="37">
        <v>2650</v>
      </c>
      <c r="J280" s="37">
        <v>0</v>
      </c>
      <c r="K280" s="37">
        <v>0</v>
      </c>
      <c r="L280" s="37">
        <v>2650</v>
      </c>
      <c r="M280" s="37">
        <v>0</v>
      </c>
      <c r="N280" s="37">
        <v>0</v>
      </c>
      <c r="O280" s="37">
        <v>0</v>
      </c>
      <c r="P280" s="37">
        <v>0</v>
      </c>
      <c r="Q280" s="37">
        <v>389</v>
      </c>
      <c r="R280" s="37">
        <v>0</v>
      </c>
      <c r="S280" s="37">
        <v>389</v>
      </c>
      <c r="T280" s="37">
        <v>0</v>
      </c>
      <c r="U280" s="37">
        <v>0</v>
      </c>
      <c r="V280" s="37">
        <v>0</v>
      </c>
      <c r="W280" s="37">
        <v>0</v>
      </c>
      <c r="X280" s="37">
        <v>0</v>
      </c>
      <c r="Y280" s="37">
        <v>389</v>
      </c>
      <c r="Z280" s="37">
        <v>0</v>
      </c>
      <c r="AA280" s="37">
        <v>389</v>
      </c>
      <c r="AB280" s="37">
        <v>0</v>
      </c>
    </row>
    <row r="281" spans="1:28" x14ac:dyDescent="0.25">
      <c r="A281" s="35" t="s">
        <v>88</v>
      </c>
      <c r="B281" s="35" t="s">
        <v>90</v>
      </c>
      <c r="C281" s="35" t="s">
        <v>102</v>
      </c>
      <c r="D281" s="35" t="s">
        <v>103</v>
      </c>
      <c r="E281" s="35" t="s">
        <v>748</v>
      </c>
      <c r="F281" s="35" t="s">
        <v>749</v>
      </c>
      <c r="G281">
        <v>7.7679908120000496</v>
      </c>
      <c r="H281">
        <v>30.298802800000001</v>
      </c>
      <c r="I281" s="37">
        <v>9967</v>
      </c>
      <c r="J281" s="37">
        <v>9967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713</v>
      </c>
      <c r="R281" s="37">
        <v>409</v>
      </c>
      <c r="S281" s="37">
        <v>304</v>
      </c>
      <c r="T281" s="37">
        <v>0</v>
      </c>
      <c r="U281" s="37">
        <v>0</v>
      </c>
      <c r="V281" s="37">
        <v>0</v>
      </c>
      <c r="W281" s="37">
        <v>0</v>
      </c>
      <c r="X281" s="37">
        <v>0</v>
      </c>
      <c r="Y281" s="37">
        <v>713</v>
      </c>
      <c r="Z281" s="37">
        <v>409</v>
      </c>
      <c r="AA281" s="37">
        <v>304</v>
      </c>
      <c r="AB281" s="37">
        <v>0</v>
      </c>
    </row>
    <row r="282" spans="1:28" x14ac:dyDescent="0.25">
      <c r="A282" s="35" t="s">
        <v>88</v>
      </c>
      <c r="B282" s="35" t="s">
        <v>90</v>
      </c>
      <c r="C282" s="35" t="s">
        <v>102</v>
      </c>
      <c r="D282" s="35" t="s">
        <v>103</v>
      </c>
      <c r="E282" s="35" t="s">
        <v>750</v>
      </c>
      <c r="F282" s="35" t="s">
        <v>751</v>
      </c>
      <c r="G282">
        <v>7.1603642770000402</v>
      </c>
      <c r="H282">
        <v>30.413857710000102</v>
      </c>
      <c r="I282" s="37">
        <v>124</v>
      </c>
      <c r="J282" s="37">
        <v>114</v>
      </c>
      <c r="K282" s="37">
        <v>10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118</v>
      </c>
      <c r="R282" s="37">
        <v>0</v>
      </c>
      <c r="S282" s="37">
        <v>118</v>
      </c>
      <c r="T282" s="37">
        <v>0</v>
      </c>
      <c r="U282" s="37">
        <v>0</v>
      </c>
      <c r="V282" s="37">
        <v>0</v>
      </c>
      <c r="W282" s="37">
        <v>0</v>
      </c>
      <c r="X282" s="37">
        <v>0</v>
      </c>
      <c r="Y282" s="37">
        <v>118</v>
      </c>
      <c r="Z282" s="37">
        <v>0</v>
      </c>
      <c r="AA282" s="37">
        <v>118</v>
      </c>
      <c r="AB282" s="37">
        <v>0</v>
      </c>
    </row>
    <row r="283" spans="1:28" x14ac:dyDescent="0.25">
      <c r="A283" s="35" t="s">
        <v>88</v>
      </c>
      <c r="B283" s="35" t="s">
        <v>90</v>
      </c>
      <c r="C283" s="35" t="s">
        <v>102</v>
      </c>
      <c r="D283" s="35" t="s">
        <v>103</v>
      </c>
      <c r="E283" s="35" t="s">
        <v>752</v>
      </c>
      <c r="F283" s="35" t="s">
        <v>753</v>
      </c>
      <c r="G283">
        <v>7.2655172580000498</v>
      </c>
      <c r="H283">
        <v>30.300668810000001</v>
      </c>
      <c r="I283" s="37">
        <v>848</v>
      </c>
      <c r="J283" s="37">
        <v>848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333</v>
      </c>
      <c r="R283" s="37">
        <v>75</v>
      </c>
      <c r="S283" s="37">
        <v>258</v>
      </c>
      <c r="T283" s="37">
        <v>0</v>
      </c>
      <c r="U283" s="37">
        <v>0</v>
      </c>
      <c r="V283" s="37">
        <v>0</v>
      </c>
      <c r="W283" s="37">
        <v>0</v>
      </c>
      <c r="X283" s="37">
        <v>0</v>
      </c>
      <c r="Y283" s="37">
        <v>333</v>
      </c>
      <c r="Z283" s="37">
        <v>75</v>
      </c>
      <c r="AA283" s="37">
        <v>258</v>
      </c>
      <c r="AB283" s="37">
        <v>0</v>
      </c>
    </row>
    <row r="284" spans="1:28" x14ac:dyDescent="0.25">
      <c r="A284" s="35" t="s">
        <v>88</v>
      </c>
      <c r="B284" s="35" t="s">
        <v>90</v>
      </c>
      <c r="C284" s="35" t="s">
        <v>102</v>
      </c>
      <c r="D284" s="35" t="s">
        <v>103</v>
      </c>
      <c r="E284" s="35" t="s">
        <v>754</v>
      </c>
      <c r="F284" s="35" t="s">
        <v>755</v>
      </c>
      <c r="G284">
        <v>7.2811717280000599</v>
      </c>
      <c r="H284">
        <v>30.58699176</v>
      </c>
      <c r="I284" s="37">
        <v>124</v>
      </c>
      <c r="J284" s="37">
        <v>124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100</v>
      </c>
      <c r="R284" s="37">
        <v>100</v>
      </c>
      <c r="S284" s="37">
        <v>0</v>
      </c>
      <c r="T284" s="37">
        <v>0</v>
      </c>
      <c r="U284" s="37">
        <v>0</v>
      </c>
      <c r="V284" s="37">
        <v>0</v>
      </c>
      <c r="W284" s="37">
        <v>0</v>
      </c>
      <c r="X284" s="37">
        <v>0</v>
      </c>
      <c r="Y284" s="37">
        <v>100</v>
      </c>
      <c r="Z284" s="37">
        <v>100</v>
      </c>
      <c r="AA284" s="37">
        <v>0</v>
      </c>
      <c r="AB284" s="37">
        <v>0</v>
      </c>
    </row>
    <row r="285" spans="1:28" x14ac:dyDescent="0.25">
      <c r="A285" s="35" t="s">
        <v>88</v>
      </c>
      <c r="B285" s="35" t="s">
        <v>90</v>
      </c>
      <c r="C285" s="35" t="s">
        <v>102</v>
      </c>
      <c r="D285" s="35" t="s">
        <v>103</v>
      </c>
      <c r="E285" s="35" t="s">
        <v>756</v>
      </c>
      <c r="F285" s="35" t="s">
        <v>757</v>
      </c>
      <c r="G285">
        <v>7.3993720340000699</v>
      </c>
      <c r="H285">
        <v>30.388747720000001</v>
      </c>
      <c r="I285" s="37">
        <v>1075</v>
      </c>
      <c r="J285" s="37">
        <v>1075</v>
      </c>
      <c r="K285" s="37">
        <v>0</v>
      </c>
      <c r="L285" s="37">
        <v>0</v>
      </c>
      <c r="M285" s="37">
        <v>4</v>
      </c>
      <c r="N285" s="37">
        <v>4</v>
      </c>
      <c r="O285" s="37">
        <v>0</v>
      </c>
      <c r="P285" s="37">
        <v>0</v>
      </c>
      <c r="Q285" s="37">
        <v>434</v>
      </c>
      <c r="R285" s="37">
        <v>371</v>
      </c>
      <c r="S285" s="37">
        <v>63</v>
      </c>
      <c r="T285" s="37">
        <v>0</v>
      </c>
      <c r="U285" s="37">
        <v>25</v>
      </c>
      <c r="V285" s="37">
        <v>25</v>
      </c>
      <c r="W285" s="37">
        <v>0</v>
      </c>
      <c r="X285" s="37">
        <v>0</v>
      </c>
      <c r="Y285" s="37">
        <v>409</v>
      </c>
      <c r="Z285" s="37">
        <v>346</v>
      </c>
      <c r="AA285" s="37">
        <v>63</v>
      </c>
      <c r="AB285" s="37">
        <v>0</v>
      </c>
    </row>
    <row r="286" spans="1:28" x14ac:dyDescent="0.25">
      <c r="A286" s="35" t="s">
        <v>88</v>
      </c>
      <c r="B286" s="35" t="s">
        <v>90</v>
      </c>
      <c r="C286" s="35" t="s">
        <v>102</v>
      </c>
      <c r="D286" s="35" t="s">
        <v>103</v>
      </c>
      <c r="E286" s="35" t="s">
        <v>758</v>
      </c>
      <c r="F286" s="35" t="s">
        <v>759</v>
      </c>
      <c r="G286">
        <v>7.5088338720000296</v>
      </c>
      <c r="H286">
        <v>30.456409930000099</v>
      </c>
      <c r="I286" s="37">
        <v>2108</v>
      </c>
      <c r="J286" s="37">
        <v>2108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606</v>
      </c>
      <c r="R286" s="37">
        <v>549</v>
      </c>
      <c r="S286" s="37">
        <v>51</v>
      </c>
      <c r="T286" s="37">
        <v>6</v>
      </c>
      <c r="U286" s="37">
        <v>6</v>
      </c>
      <c r="V286" s="37">
        <v>0</v>
      </c>
      <c r="W286" s="37">
        <v>0</v>
      </c>
      <c r="X286" s="37">
        <v>6</v>
      </c>
      <c r="Y286" s="37">
        <v>600</v>
      </c>
      <c r="Z286" s="37">
        <v>549</v>
      </c>
      <c r="AA286" s="37">
        <v>51</v>
      </c>
      <c r="AB286" s="37">
        <v>0</v>
      </c>
    </row>
    <row r="287" spans="1:28" x14ac:dyDescent="0.25">
      <c r="A287" s="35" t="s">
        <v>88</v>
      </c>
      <c r="B287" s="35" t="s">
        <v>90</v>
      </c>
      <c r="C287" s="35" t="s">
        <v>104</v>
      </c>
      <c r="D287" s="35" t="s">
        <v>105</v>
      </c>
      <c r="E287" s="35" t="s">
        <v>760</v>
      </c>
      <c r="F287" s="35" t="s">
        <v>761</v>
      </c>
      <c r="G287">
        <v>9.9166944500000191</v>
      </c>
      <c r="H287">
        <v>29.715297249999999</v>
      </c>
      <c r="I287" s="37">
        <v>8388</v>
      </c>
      <c r="J287" s="37">
        <v>7130</v>
      </c>
      <c r="K287" s="37">
        <v>1258</v>
      </c>
      <c r="L287" s="37">
        <v>0</v>
      </c>
      <c r="M287" s="37">
        <v>1747</v>
      </c>
      <c r="N287" s="37">
        <v>1398</v>
      </c>
      <c r="O287" s="37">
        <v>349</v>
      </c>
      <c r="P287" s="37">
        <v>0</v>
      </c>
      <c r="Q287" s="37">
        <v>1964</v>
      </c>
      <c r="R287" s="37">
        <v>1543</v>
      </c>
      <c r="S287" s="37">
        <v>421</v>
      </c>
      <c r="T287" s="37">
        <v>0</v>
      </c>
      <c r="U287" s="37">
        <v>500</v>
      </c>
      <c r="V287" s="37">
        <v>372</v>
      </c>
      <c r="W287" s="37">
        <v>128</v>
      </c>
      <c r="X287" s="37">
        <v>0</v>
      </c>
      <c r="Y287" s="37">
        <v>1464</v>
      </c>
      <c r="Z287" s="37">
        <v>1171</v>
      </c>
      <c r="AA287" s="37">
        <v>293</v>
      </c>
      <c r="AB287" s="37">
        <v>0</v>
      </c>
    </row>
    <row r="288" spans="1:28" x14ac:dyDescent="0.25">
      <c r="A288" s="35" t="s">
        <v>88</v>
      </c>
      <c r="B288" s="35" t="s">
        <v>90</v>
      </c>
      <c r="C288" s="35" t="s">
        <v>104</v>
      </c>
      <c r="D288" s="35" t="s">
        <v>105</v>
      </c>
      <c r="E288" s="35" t="s">
        <v>762</v>
      </c>
      <c r="F288" s="35" t="s">
        <v>763</v>
      </c>
      <c r="G288">
        <v>9.5800307350000402</v>
      </c>
      <c r="H288">
        <v>30.214510449999999</v>
      </c>
      <c r="I288" s="37">
        <v>4130</v>
      </c>
      <c r="J288" s="37">
        <v>4130</v>
      </c>
      <c r="K288" s="37">
        <v>0</v>
      </c>
      <c r="L288" s="37">
        <v>0</v>
      </c>
      <c r="M288" s="37">
        <v>217</v>
      </c>
      <c r="N288" s="37">
        <v>0</v>
      </c>
      <c r="O288" s="37">
        <v>0</v>
      </c>
      <c r="P288" s="37">
        <v>217</v>
      </c>
      <c r="Q288" s="37">
        <v>1652</v>
      </c>
      <c r="R288" s="37">
        <v>751</v>
      </c>
      <c r="S288" s="37">
        <v>813</v>
      </c>
      <c r="T288" s="37">
        <v>88</v>
      </c>
      <c r="U288" s="37">
        <v>438</v>
      </c>
      <c r="V288" s="37">
        <v>204</v>
      </c>
      <c r="W288" s="37">
        <v>146</v>
      </c>
      <c r="X288" s="37">
        <v>88</v>
      </c>
      <c r="Y288" s="37">
        <v>1214</v>
      </c>
      <c r="Z288" s="37">
        <v>547</v>
      </c>
      <c r="AA288" s="37">
        <v>667</v>
      </c>
      <c r="AB288" s="37">
        <v>0</v>
      </c>
    </row>
    <row r="289" spans="1:28" x14ac:dyDescent="0.25">
      <c r="A289" s="35" t="s">
        <v>88</v>
      </c>
      <c r="B289" s="35" t="s">
        <v>90</v>
      </c>
      <c r="C289" s="35" t="s">
        <v>104</v>
      </c>
      <c r="D289" s="35" t="s">
        <v>105</v>
      </c>
      <c r="E289" s="35" t="s">
        <v>764</v>
      </c>
      <c r="F289" s="35" t="s">
        <v>765</v>
      </c>
      <c r="G289">
        <v>9.8781484220000397</v>
      </c>
      <c r="H289">
        <v>30.290591160000101</v>
      </c>
      <c r="I289" s="37">
        <v>2682</v>
      </c>
      <c r="J289" s="37">
        <v>2201</v>
      </c>
      <c r="K289" s="37">
        <v>481</v>
      </c>
      <c r="L289" s="37">
        <v>0</v>
      </c>
      <c r="M289" s="37">
        <v>600</v>
      </c>
      <c r="N289" s="37">
        <v>0</v>
      </c>
      <c r="O289" s="37">
        <v>600</v>
      </c>
      <c r="P289" s="37">
        <v>0</v>
      </c>
      <c r="Q289" s="37">
        <v>1142</v>
      </c>
      <c r="R289" s="37">
        <v>451</v>
      </c>
      <c r="S289" s="37">
        <v>661</v>
      </c>
      <c r="T289" s="37">
        <v>30</v>
      </c>
      <c r="U289" s="37">
        <v>548</v>
      </c>
      <c r="V289" s="37">
        <v>213</v>
      </c>
      <c r="W289" s="37">
        <v>305</v>
      </c>
      <c r="X289" s="37">
        <v>30</v>
      </c>
      <c r="Y289" s="37">
        <v>594</v>
      </c>
      <c r="Z289" s="37">
        <v>238</v>
      </c>
      <c r="AA289" s="37">
        <v>356</v>
      </c>
      <c r="AB289" s="37">
        <v>0</v>
      </c>
    </row>
    <row r="290" spans="1:28" x14ac:dyDescent="0.25">
      <c r="A290" s="35" t="s">
        <v>88</v>
      </c>
      <c r="B290" s="35" t="s">
        <v>90</v>
      </c>
      <c r="C290" s="35" t="s">
        <v>104</v>
      </c>
      <c r="D290" s="35" t="s">
        <v>105</v>
      </c>
      <c r="E290" s="35" t="s">
        <v>766</v>
      </c>
      <c r="F290" s="35" t="s">
        <v>767</v>
      </c>
      <c r="G290">
        <v>9.7019808590000594</v>
      </c>
      <c r="H290">
        <v>29.860025660000101</v>
      </c>
      <c r="I290" s="37">
        <v>4025</v>
      </c>
      <c r="J290" s="37">
        <v>3805</v>
      </c>
      <c r="K290" s="37">
        <v>220</v>
      </c>
      <c r="L290" s="37">
        <v>0</v>
      </c>
      <c r="M290" s="37">
        <v>1676</v>
      </c>
      <c r="N290" s="37">
        <v>1532</v>
      </c>
      <c r="O290" s="37">
        <v>144</v>
      </c>
      <c r="P290" s="37">
        <v>0</v>
      </c>
      <c r="Q290" s="37">
        <v>960</v>
      </c>
      <c r="R290" s="37">
        <v>779</v>
      </c>
      <c r="S290" s="37">
        <v>181</v>
      </c>
      <c r="T290" s="37">
        <v>0</v>
      </c>
      <c r="U290" s="37">
        <v>345</v>
      </c>
      <c r="V290" s="37">
        <v>287</v>
      </c>
      <c r="W290" s="37">
        <v>58</v>
      </c>
      <c r="X290" s="37">
        <v>0</v>
      </c>
      <c r="Y290" s="37">
        <v>615</v>
      </c>
      <c r="Z290" s="37">
        <v>492</v>
      </c>
      <c r="AA290" s="37">
        <v>123</v>
      </c>
      <c r="AB290" s="37">
        <v>0</v>
      </c>
    </row>
    <row r="291" spans="1:28" x14ac:dyDescent="0.25">
      <c r="A291" s="35" t="s">
        <v>88</v>
      </c>
      <c r="B291" s="35" t="s">
        <v>90</v>
      </c>
      <c r="C291" s="35" t="s">
        <v>104</v>
      </c>
      <c r="D291" s="35" t="s">
        <v>105</v>
      </c>
      <c r="E291" s="35" t="s">
        <v>768</v>
      </c>
      <c r="F291" s="35" t="s">
        <v>769</v>
      </c>
      <c r="G291">
        <v>9.9134761900000399</v>
      </c>
      <c r="H291">
        <v>29.971475740000098</v>
      </c>
      <c r="I291" s="37">
        <v>1253</v>
      </c>
      <c r="J291" s="37">
        <v>1253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1094</v>
      </c>
      <c r="R291" s="37">
        <v>526</v>
      </c>
      <c r="S291" s="37">
        <v>568</v>
      </c>
      <c r="T291" s="37">
        <v>0</v>
      </c>
      <c r="U291" s="37">
        <v>503</v>
      </c>
      <c r="V291" s="37">
        <v>242</v>
      </c>
      <c r="W291" s="37">
        <v>261</v>
      </c>
      <c r="X291" s="37">
        <v>0</v>
      </c>
      <c r="Y291" s="37">
        <v>591</v>
      </c>
      <c r="Z291" s="37">
        <v>284</v>
      </c>
      <c r="AA291" s="37">
        <v>307</v>
      </c>
      <c r="AB291" s="37">
        <v>0</v>
      </c>
    </row>
    <row r="292" spans="1:28" x14ac:dyDescent="0.25">
      <c r="A292" s="35" t="s">
        <v>88</v>
      </c>
      <c r="B292" s="35" t="s">
        <v>90</v>
      </c>
      <c r="C292" s="35" t="s">
        <v>104</v>
      </c>
      <c r="D292" s="35" t="s">
        <v>105</v>
      </c>
      <c r="E292" s="35" t="s">
        <v>770</v>
      </c>
      <c r="F292" s="35" t="s">
        <v>771</v>
      </c>
      <c r="G292">
        <v>10.132048240000101</v>
      </c>
      <c r="H292">
        <v>29.982363990000099</v>
      </c>
      <c r="I292" s="37">
        <v>5915</v>
      </c>
      <c r="J292" s="37">
        <v>5915</v>
      </c>
      <c r="K292" s="37">
        <v>0</v>
      </c>
      <c r="L292" s="37">
        <v>0</v>
      </c>
      <c r="M292" s="37">
        <v>1802</v>
      </c>
      <c r="N292" s="37">
        <v>0</v>
      </c>
      <c r="O292" s="37">
        <v>0</v>
      </c>
      <c r="P292" s="37">
        <v>1802</v>
      </c>
      <c r="Q292" s="37">
        <v>2376</v>
      </c>
      <c r="R292" s="37">
        <v>809</v>
      </c>
      <c r="S292" s="37">
        <v>1567</v>
      </c>
      <c r="T292" s="37">
        <v>0</v>
      </c>
      <c r="U292" s="37">
        <v>851</v>
      </c>
      <c r="V292" s="37">
        <v>321</v>
      </c>
      <c r="W292" s="37">
        <v>530</v>
      </c>
      <c r="X292" s="37">
        <v>0</v>
      </c>
      <c r="Y292" s="37">
        <v>1525</v>
      </c>
      <c r="Z292" s="37">
        <v>488</v>
      </c>
      <c r="AA292" s="37">
        <v>1037</v>
      </c>
      <c r="AB292" s="37">
        <v>0</v>
      </c>
    </row>
    <row r="293" spans="1:28" x14ac:dyDescent="0.25">
      <c r="A293" s="35" t="s">
        <v>88</v>
      </c>
      <c r="B293" s="35" t="s">
        <v>90</v>
      </c>
      <c r="C293" s="35" t="s">
        <v>104</v>
      </c>
      <c r="D293" s="35" t="s">
        <v>105</v>
      </c>
      <c r="E293" s="35" t="s">
        <v>772</v>
      </c>
      <c r="F293" s="35" t="s">
        <v>773</v>
      </c>
      <c r="G293">
        <v>9.6818582130000603</v>
      </c>
      <c r="H293">
        <v>30.6246332700001</v>
      </c>
      <c r="I293" s="37">
        <v>1449</v>
      </c>
      <c r="J293" s="37">
        <v>1449</v>
      </c>
      <c r="K293" s="37">
        <v>0</v>
      </c>
      <c r="L293" s="37">
        <v>0</v>
      </c>
      <c r="M293" s="37">
        <v>360</v>
      </c>
      <c r="N293" s="37">
        <v>0</v>
      </c>
      <c r="O293" s="37">
        <v>0</v>
      </c>
      <c r="P293" s="37">
        <v>360</v>
      </c>
      <c r="Q293" s="37">
        <v>651</v>
      </c>
      <c r="R293" s="37">
        <v>269</v>
      </c>
      <c r="S293" s="37">
        <v>382</v>
      </c>
      <c r="T293" s="37">
        <v>0</v>
      </c>
      <c r="U293" s="37">
        <v>88</v>
      </c>
      <c r="V293" s="37">
        <v>38</v>
      </c>
      <c r="W293" s="37">
        <v>50</v>
      </c>
      <c r="X293" s="37">
        <v>0</v>
      </c>
      <c r="Y293" s="37">
        <v>563</v>
      </c>
      <c r="Z293" s="37">
        <v>231</v>
      </c>
      <c r="AA293" s="37">
        <v>332</v>
      </c>
      <c r="AB293" s="37">
        <v>0</v>
      </c>
    </row>
    <row r="294" spans="1:28" x14ac:dyDescent="0.25">
      <c r="A294" s="35" t="s">
        <v>88</v>
      </c>
      <c r="B294" s="35" t="s">
        <v>90</v>
      </c>
      <c r="C294" s="35" t="s">
        <v>106</v>
      </c>
      <c r="D294" s="35" t="s">
        <v>107</v>
      </c>
      <c r="E294" s="35" t="s">
        <v>774</v>
      </c>
      <c r="F294" s="35" t="s">
        <v>775</v>
      </c>
      <c r="G294">
        <v>9.2334876190000692</v>
      </c>
      <c r="H294">
        <v>29.7939820500001</v>
      </c>
      <c r="I294" s="37">
        <v>14066</v>
      </c>
      <c r="J294" s="37">
        <v>14066</v>
      </c>
      <c r="K294" s="37">
        <v>0</v>
      </c>
      <c r="L294" s="37">
        <v>0</v>
      </c>
      <c r="M294" s="37">
        <v>2</v>
      </c>
      <c r="N294" s="37">
        <v>0</v>
      </c>
      <c r="O294" s="37">
        <v>0</v>
      </c>
      <c r="P294" s="37">
        <v>2</v>
      </c>
      <c r="Q294" s="37">
        <v>4737</v>
      </c>
      <c r="R294" s="37">
        <v>2435</v>
      </c>
      <c r="S294" s="37">
        <v>2301</v>
      </c>
      <c r="T294" s="37">
        <v>1</v>
      </c>
      <c r="U294" s="37">
        <v>1202</v>
      </c>
      <c r="V294" s="37">
        <v>60</v>
      </c>
      <c r="W294" s="37">
        <v>1141</v>
      </c>
      <c r="X294" s="37">
        <v>1</v>
      </c>
      <c r="Y294" s="37">
        <v>3535</v>
      </c>
      <c r="Z294" s="37">
        <v>2375</v>
      </c>
      <c r="AA294" s="37">
        <v>1160</v>
      </c>
      <c r="AB294" s="37">
        <v>0</v>
      </c>
    </row>
    <row r="295" spans="1:28" x14ac:dyDescent="0.25">
      <c r="A295" s="35" t="s">
        <v>88</v>
      </c>
      <c r="B295" s="35" t="s">
        <v>90</v>
      </c>
      <c r="C295" s="35" t="s">
        <v>106</v>
      </c>
      <c r="D295" s="35" t="s">
        <v>107</v>
      </c>
      <c r="E295" s="35" t="s">
        <v>776</v>
      </c>
      <c r="F295" s="35" t="s">
        <v>777</v>
      </c>
      <c r="G295">
        <v>9.3249691440000202</v>
      </c>
      <c r="H295">
        <v>29.67519558</v>
      </c>
      <c r="I295" s="37">
        <v>698</v>
      </c>
      <c r="J295" s="37">
        <v>460</v>
      </c>
      <c r="K295" s="37">
        <v>238</v>
      </c>
      <c r="L295" s="37">
        <v>0</v>
      </c>
      <c r="M295" s="37">
        <v>420</v>
      </c>
      <c r="N295" s="37">
        <v>99</v>
      </c>
      <c r="O295" s="37">
        <v>321</v>
      </c>
      <c r="P295" s="37">
        <v>0</v>
      </c>
      <c r="Q295" s="37">
        <v>1100</v>
      </c>
      <c r="R295" s="37">
        <v>603</v>
      </c>
      <c r="S295" s="37">
        <v>405</v>
      </c>
      <c r="T295" s="37">
        <v>92</v>
      </c>
      <c r="U295" s="37">
        <v>383</v>
      </c>
      <c r="V295" s="37">
        <v>138</v>
      </c>
      <c r="W295" s="37">
        <v>153</v>
      </c>
      <c r="X295" s="37">
        <v>92</v>
      </c>
      <c r="Y295" s="37">
        <v>717</v>
      </c>
      <c r="Z295" s="37">
        <v>465</v>
      </c>
      <c r="AA295" s="37">
        <v>252</v>
      </c>
      <c r="AB295" s="37">
        <v>0</v>
      </c>
    </row>
    <row r="296" spans="1:28" x14ac:dyDescent="0.25">
      <c r="A296" s="35" t="s">
        <v>88</v>
      </c>
      <c r="B296" s="35" t="s">
        <v>90</v>
      </c>
      <c r="C296" s="35" t="s">
        <v>106</v>
      </c>
      <c r="D296" s="35" t="s">
        <v>107</v>
      </c>
      <c r="E296" s="35" t="s">
        <v>778</v>
      </c>
      <c r="F296" s="35" t="s">
        <v>779</v>
      </c>
      <c r="G296">
        <v>8.9475928220000505</v>
      </c>
      <c r="H296">
        <v>29.683246800000099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8649</v>
      </c>
      <c r="R296" s="37">
        <v>5714</v>
      </c>
      <c r="S296" s="37">
        <v>2935</v>
      </c>
      <c r="T296" s="37">
        <v>0</v>
      </c>
      <c r="U296" s="37">
        <v>875</v>
      </c>
      <c r="V296" s="37">
        <v>0</v>
      </c>
      <c r="W296" s="37">
        <v>875</v>
      </c>
      <c r="X296" s="37">
        <v>0</v>
      </c>
      <c r="Y296" s="37">
        <v>7774</v>
      </c>
      <c r="Z296" s="37">
        <v>5714</v>
      </c>
      <c r="AA296" s="37">
        <v>2060</v>
      </c>
      <c r="AB296" s="37">
        <v>0</v>
      </c>
    </row>
    <row r="297" spans="1:28" x14ac:dyDescent="0.25">
      <c r="A297" s="35" t="s">
        <v>88</v>
      </c>
      <c r="B297" s="35" t="s">
        <v>90</v>
      </c>
      <c r="C297" s="35" t="s">
        <v>106</v>
      </c>
      <c r="D297" s="35" t="s">
        <v>107</v>
      </c>
      <c r="E297" s="35" t="s">
        <v>780</v>
      </c>
      <c r="F297" s="35" t="s">
        <v>107</v>
      </c>
      <c r="G297">
        <v>9.3921027620000395</v>
      </c>
      <c r="H297">
        <v>29.75372256</v>
      </c>
      <c r="I297" s="37">
        <v>112482</v>
      </c>
      <c r="J297" s="37">
        <v>112482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4377</v>
      </c>
      <c r="R297" s="37">
        <v>2228</v>
      </c>
      <c r="S297" s="37">
        <v>2149</v>
      </c>
      <c r="T297" s="37">
        <v>0</v>
      </c>
      <c r="U297" s="37">
        <v>822</v>
      </c>
      <c r="V297" s="37">
        <v>0</v>
      </c>
      <c r="W297" s="37">
        <v>822</v>
      </c>
      <c r="X297" s="37">
        <v>0</v>
      </c>
      <c r="Y297" s="37">
        <v>3555</v>
      </c>
      <c r="Z297" s="37">
        <v>2228</v>
      </c>
      <c r="AA297" s="37">
        <v>1327</v>
      </c>
      <c r="AB297" s="37">
        <v>0</v>
      </c>
    </row>
    <row r="298" spans="1:28" x14ac:dyDescent="0.25">
      <c r="A298" s="35" t="s">
        <v>88</v>
      </c>
      <c r="B298" s="35" t="s">
        <v>90</v>
      </c>
      <c r="C298" s="35" t="s">
        <v>106</v>
      </c>
      <c r="D298" s="35" t="s">
        <v>107</v>
      </c>
      <c r="E298" s="35" t="s">
        <v>781</v>
      </c>
      <c r="F298" s="35" t="s">
        <v>782</v>
      </c>
      <c r="G298">
        <v>9.1134598770000306</v>
      </c>
      <c r="H298">
        <v>29.610901083000002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2812</v>
      </c>
      <c r="R298" s="37">
        <v>2026</v>
      </c>
      <c r="S298" s="37">
        <v>786</v>
      </c>
      <c r="T298" s="37">
        <v>0</v>
      </c>
      <c r="U298" s="37">
        <v>359</v>
      </c>
      <c r="V298" s="37">
        <v>0</v>
      </c>
      <c r="W298" s="37">
        <v>359</v>
      </c>
      <c r="X298" s="37">
        <v>0</v>
      </c>
      <c r="Y298" s="37">
        <v>2453</v>
      </c>
      <c r="Z298" s="37">
        <v>2026</v>
      </c>
      <c r="AA298" s="37">
        <v>427</v>
      </c>
      <c r="AB298" s="37">
        <v>0</v>
      </c>
    </row>
    <row r="299" spans="1:28" x14ac:dyDescent="0.25">
      <c r="A299" s="35" t="s">
        <v>108</v>
      </c>
      <c r="B299" s="35" t="s">
        <v>110</v>
      </c>
      <c r="C299" s="35" t="s">
        <v>109</v>
      </c>
      <c r="D299" s="35" t="s">
        <v>111</v>
      </c>
      <c r="E299" s="35" t="s">
        <v>783</v>
      </c>
      <c r="F299" s="35" t="s">
        <v>784</v>
      </c>
      <c r="G299">
        <v>8.9520187970000507</v>
      </c>
      <c r="H299">
        <v>32.089969750000101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1197</v>
      </c>
      <c r="R299" s="37">
        <v>458</v>
      </c>
      <c r="S299" s="37">
        <v>739</v>
      </c>
      <c r="T299" s="37">
        <v>0</v>
      </c>
      <c r="U299" s="37">
        <v>165</v>
      </c>
      <c r="V299" s="37">
        <v>112</v>
      </c>
      <c r="W299" s="37">
        <v>53</v>
      </c>
      <c r="X299" s="37">
        <v>0</v>
      </c>
      <c r="Y299" s="37">
        <v>1032</v>
      </c>
      <c r="Z299" s="37">
        <v>346</v>
      </c>
      <c r="AA299" s="37">
        <v>686</v>
      </c>
      <c r="AB299" s="37">
        <v>0</v>
      </c>
    </row>
    <row r="300" spans="1:28" x14ac:dyDescent="0.25">
      <c r="A300" s="35" t="s">
        <v>108</v>
      </c>
      <c r="B300" s="35" t="s">
        <v>110</v>
      </c>
      <c r="C300" s="35" t="s">
        <v>109</v>
      </c>
      <c r="D300" s="35" t="s">
        <v>111</v>
      </c>
      <c r="E300" s="35" t="s">
        <v>785</v>
      </c>
      <c r="F300" s="35" t="s">
        <v>786</v>
      </c>
      <c r="G300">
        <v>9.1890309100000405</v>
      </c>
      <c r="H300">
        <v>32.114043010000003</v>
      </c>
      <c r="I300" s="37">
        <v>2294</v>
      </c>
      <c r="J300" s="37">
        <v>0</v>
      </c>
      <c r="K300" s="37">
        <v>0</v>
      </c>
      <c r="L300" s="37">
        <v>2294</v>
      </c>
      <c r="M300" s="37">
        <v>169</v>
      </c>
      <c r="N300" s="37">
        <v>0</v>
      </c>
      <c r="O300" s="37">
        <v>0</v>
      </c>
      <c r="P300" s="37">
        <v>169</v>
      </c>
      <c r="Q300" s="37">
        <v>5465</v>
      </c>
      <c r="R300" s="37">
        <v>595</v>
      </c>
      <c r="S300" s="37">
        <v>4870</v>
      </c>
      <c r="T300" s="37">
        <v>0</v>
      </c>
      <c r="U300" s="37">
        <v>112</v>
      </c>
      <c r="V300" s="37">
        <v>0</v>
      </c>
      <c r="W300" s="37">
        <v>112</v>
      </c>
      <c r="X300" s="37">
        <v>0</v>
      </c>
      <c r="Y300" s="37">
        <v>5353</v>
      </c>
      <c r="Z300" s="37">
        <v>595</v>
      </c>
      <c r="AA300" s="37">
        <v>4758</v>
      </c>
      <c r="AB300" s="37">
        <v>0</v>
      </c>
    </row>
    <row r="301" spans="1:28" x14ac:dyDescent="0.25">
      <c r="A301" s="35" t="s">
        <v>108</v>
      </c>
      <c r="B301" s="35" t="s">
        <v>110</v>
      </c>
      <c r="C301" s="35" t="s">
        <v>109</v>
      </c>
      <c r="D301" s="35" t="s">
        <v>111</v>
      </c>
      <c r="E301" s="35" t="s">
        <v>787</v>
      </c>
      <c r="F301" s="35" t="s">
        <v>788</v>
      </c>
      <c r="G301">
        <v>9.6172172780000604</v>
      </c>
      <c r="H301">
        <v>32.043502429999997</v>
      </c>
      <c r="I301" s="37">
        <v>1631</v>
      </c>
      <c r="J301" s="37">
        <v>1072</v>
      </c>
      <c r="K301" s="37">
        <v>559</v>
      </c>
      <c r="L301" s="37">
        <v>0</v>
      </c>
      <c r="M301" s="37">
        <v>584</v>
      </c>
      <c r="N301" s="37">
        <v>356</v>
      </c>
      <c r="O301" s="37">
        <v>228</v>
      </c>
      <c r="P301" s="37">
        <v>0</v>
      </c>
      <c r="Q301" s="37">
        <v>1235</v>
      </c>
      <c r="R301" s="37">
        <v>858</v>
      </c>
      <c r="S301" s="37">
        <v>377</v>
      </c>
      <c r="T301" s="37">
        <v>0</v>
      </c>
      <c r="U301" s="37">
        <v>58</v>
      </c>
      <c r="V301" s="37">
        <v>12</v>
      </c>
      <c r="W301" s="37">
        <v>46</v>
      </c>
      <c r="X301" s="37">
        <v>0</v>
      </c>
      <c r="Y301" s="37">
        <v>1177</v>
      </c>
      <c r="Z301" s="37">
        <v>846</v>
      </c>
      <c r="AA301" s="37">
        <v>331</v>
      </c>
      <c r="AB301" s="37">
        <v>0</v>
      </c>
    </row>
    <row r="302" spans="1:28" x14ac:dyDescent="0.25">
      <c r="A302" s="35" t="s">
        <v>108</v>
      </c>
      <c r="B302" s="35" t="s">
        <v>110</v>
      </c>
      <c r="C302" s="35" t="s">
        <v>109</v>
      </c>
      <c r="D302" s="35" t="s">
        <v>111</v>
      </c>
      <c r="E302" s="35" t="s">
        <v>789</v>
      </c>
      <c r="F302" s="35" t="s">
        <v>790</v>
      </c>
      <c r="G302">
        <v>9.5534423400000605</v>
      </c>
      <c r="H302">
        <v>32.578120340000098</v>
      </c>
      <c r="I302" s="37">
        <v>1267</v>
      </c>
      <c r="J302" s="37">
        <v>975</v>
      </c>
      <c r="K302" s="37">
        <v>292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204</v>
      </c>
      <c r="R302" s="37">
        <v>99</v>
      </c>
      <c r="S302" s="37">
        <v>105</v>
      </c>
      <c r="T302" s="37">
        <v>0</v>
      </c>
      <c r="U302" s="37">
        <v>0</v>
      </c>
      <c r="V302" s="37">
        <v>0</v>
      </c>
      <c r="W302" s="37">
        <v>0</v>
      </c>
      <c r="X302" s="37">
        <v>0</v>
      </c>
      <c r="Y302" s="37">
        <v>204</v>
      </c>
      <c r="Z302" s="37">
        <v>99</v>
      </c>
      <c r="AA302" s="37">
        <v>105</v>
      </c>
      <c r="AB302" s="37">
        <v>0</v>
      </c>
    </row>
    <row r="303" spans="1:28" x14ac:dyDescent="0.25">
      <c r="A303" s="35" t="s">
        <v>108</v>
      </c>
      <c r="B303" s="35" t="s">
        <v>110</v>
      </c>
      <c r="C303" s="35" t="s">
        <v>109</v>
      </c>
      <c r="D303" s="35" t="s">
        <v>111</v>
      </c>
      <c r="E303" s="35" t="s">
        <v>791</v>
      </c>
      <c r="F303" s="35" t="s">
        <v>792</v>
      </c>
      <c r="G303">
        <v>9.1038074490000405</v>
      </c>
      <c r="H303">
        <v>32.317868429999997</v>
      </c>
      <c r="I303" s="37">
        <v>446</v>
      </c>
      <c r="J303" s="37">
        <v>446</v>
      </c>
      <c r="K303" s="37">
        <v>0</v>
      </c>
      <c r="L303" s="37">
        <v>0</v>
      </c>
      <c r="M303" s="37">
        <v>13</v>
      </c>
      <c r="N303" s="37">
        <v>0</v>
      </c>
      <c r="O303" s="37">
        <v>0</v>
      </c>
      <c r="P303" s="37">
        <v>13</v>
      </c>
      <c r="Q303" s="37">
        <v>1428</v>
      </c>
      <c r="R303" s="37">
        <v>394</v>
      </c>
      <c r="S303" s="37">
        <v>1034</v>
      </c>
      <c r="T303" s="37">
        <v>0</v>
      </c>
      <c r="U303" s="37">
        <v>138</v>
      </c>
      <c r="V303" s="37">
        <v>102</v>
      </c>
      <c r="W303" s="37">
        <v>36</v>
      </c>
      <c r="X303" s="37">
        <v>0</v>
      </c>
      <c r="Y303" s="37">
        <v>1290</v>
      </c>
      <c r="Z303" s="37">
        <v>292</v>
      </c>
      <c r="AA303" s="37">
        <v>998</v>
      </c>
      <c r="AB303" s="37">
        <v>0</v>
      </c>
    </row>
    <row r="304" spans="1:28" x14ac:dyDescent="0.25">
      <c r="A304" s="35" t="s">
        <v>108</v>
      </c>
      <c r="B304" s="35" t="s">
        <v>110</v>
      </c>
      <c r="C304" s="35" t="s">
        <v>109</v>
      </c>
      <c r="D304" s="35" t="s">
        <v>111</v>
      </c>
      <c r="E304" s="35" t="s">
        <v>793</v>
      </c>
      <c r="F304" s="35" t="s">
        <v>794</v>
      </c>
      <c r="G304">
        <v>9.2932017820000397</v>
      </c>
      <c r="H304">
        <v>32.070252260000103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1734</v>
      </c>
      <c r="R304" s="37">
        <v>742</v>
      </c>
      <c r="S304" s="37">
        <v>992</v>
      </c>
      <c r="T304" s="37">
        <v>0</v>
      </c>
      <c r="U304" s="37">
        <v>210</v>
      </c>
      <c r="V304" s="37">
        <v>210</v>
      </c>
      <c r="W304" s="37">
        <v>0</v>
      </c>
      <c r="X304" s="37">
        <v>0</v>
      </c>
      <c r="Y304" s="37">
        <v>1524</v>
      </c>
      <c r="Z304" s="37">
        <v>532</v>
      </c>
      <c r="AA304" s="37">
        <v>992</v>
      </c>
      <c r="AB304" s="37">
        <v>0</v>
      </c>
    </row>
    <row r="305" spans="1:28" x14ac:dyDescent="0.25">
      <c r="A305" s="35" t="s">
        <v>108</v>
      </c>
      <c r="B305" s="35" t="s">
        <v>110</v>
      </c>
      <c r="C305" s="35" t="s">
        <v>109</v>
      </c>
      <c r="D305" s="35" t="s">
        <v>111</v>
      </c>
      <c r="E305" s="35" t="s">
        <v>795</v>
      </c>
      <c r="F305" s="35" t="s">
        <v>796</v>
      </c>
      <c r="G305">
        <v>9.4524193520000495</v>
      </c>
      <c r="H305">
        <v>31.8785688</v>
      </c>
      <c r="I305" s="37">
        <v>690</v>
      </c>
      <c r="J305" s="37">
        <v>690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1550</v>
      </c>
      <c r="R305" s="37">
        <v>609</v>
      </c>
      <c r="S305" s="37">
        <v>941</v>
      </c>
      <c r="T305" s="37">
        <v>0</v>
      </c>
      <c r="U305" s="37">
        <v>139</v>
      </c>
      <c r="V305" s="37">
        <v>73</v>
      </c>
      <c r="W305" s="37">
        <v>66</v>
      </c>
      <c r="X305" s="37">
        <v>0</v>
      </c>
      <c r="Y305" s="37">
        <v>1411</v>
      </c>
      <c r="Z305" s="37">
        <v>536</v>
      </c>
      <c r="AA305" s="37">
        <v>875</v>
      </c>
      <c r="AB305" s="37">
        <v>0</v>
      </c>
    </row>
    <row r="306" spans="1:28" x14ac:dyDescent="0.25">
      <c r="A306" s="35" t="s">
        <v>108</v>
      </c>
      <c r="B306" s="35" t="s">
        <v>110</v>
      </c>
      <c r="C306" s="35" t="s">
        <v>109</v>
      </c>
      <c r="D306" s="35" t="s">
        <v>111</v>
      </c>
      <c r="E306" s="35" t="s">
        <v>797</v>
      </c>
      <c r="F306" s="35" t="s">
        <v>798</v>
      </c>
      <c r="G306">
        <v>9.8282873530000607</v>
      </c>
      <c r="H306">
        <v>32.168710568999998</v>
      </c>
      <c r="I306" s="37">
        <v>905</v>
      </c>
      <c r="J306" s="37">
        <v>519</v>
      </c>
      <c r="K306" s="37">
        <v>385</v>
      </c>
      <c r="L306" s="37">
        <v>1</v>
      </c>
      <c r="M306" s="37">
        <v>0</v>
      </c>
      <c r="N306" s="37">
        <v>0</v>
      </c>
      <c r="O306" s="37">
        <v>0</v>
      </c>
      <c r="P306" s="37">
        <v>0</v>
      </c>
      <c r="Q306" s="37">
        <v>433</v>
      </c>
      <c r="R306" s="37">
        <v>289</v>
      </c>
      <c r="S306" s="37">
        <v>144</v>
      </c>
      <c r="T306" s="37">
        <v>0</v>
      </c>
      <c r="U306" s="37">
        <v>20</v>
      </c>
      <c r="V306" s="37">
        <v>0</v>
      </c>
      <c r="W306" s="37">
        <v>20</v>
      </c>
      <c r="X306" s="37">
        <v>0</v>
      </c>
      <c r="Y306" s="37">
        <v>413</v>
      </c>
      <c r="Z306" s="37">
        <v>289</v>
      </c>
      <c r="AA306" s="37">
        <v>124</v>
      </c>
      <c r="AB306" s="37">
        <v>0</v>
      </c>
    </row>
    <row r="307" spans="1:28" x14ac:dyDescent="0.25">
      <c r="A307" s="35" t="s">
        <v>108</v>
      </c>
      <c r="B307" s="35" t="s">
        <v>110</v>
      </c>
      <c r="C307" s="35" t="s">
        <v>109</v>
      </c>
      <c r="D307" s="35" t="s">
        <v>111</v>
      </c>
      <c r="E307" s="35" t="s">
        <v>799</v>
      </c>
      <c r="F307" s="35" t="s">
        <v>800</v>
      </c>
      <c r="G307">
        <v>9.7252726050000398</v>
      </c>
      <c r="H307">
        <v>32.234702861000102</v>
      </c>
      <c r="I307" s="37">
        <v>848</v>
      </c>
      <c r="J307" s="37">
        <v>675</v>
      </c>
      <c r="K307" s="37">
        <v>173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539</v>
      </c>
      <c r="R307" s="37">
        <v>217</v>
      </c>
      <c r="S307" s="37">
        <v>322</v>
      </c>
      <c r="T307" s="37">
        <v>0</v>
      </c>
      <c r="U307" s="37">
        <v>157</v>
      </c>
      <c r="V307" s="37">
        <v>57</v>
      </c>
      <c r="W307" s="37">
        <v>100</v>
      </c>
      <c r="X307" s="37">
        <v>0</v>
      </c>
      <c r="Y307" s="37">
        <v>382</v>
      </c>
      <c r="Z307" s="37">
        <v>160</v>
      </c>
      <c r="AA307" s="37">
        <v>222</v>
      </c>
      <c r="AB307" s="37">
        <v>0</v>
      </c>
    </row>
    <row r="308" spans="1:28" x14ac:dyDescent="0.25">
      <c r="A308" s="35" t="s">
        <v>108</v>
      </c>
      <c r="B308" s="35" t="s">
        <v>110</v>
      </c>
      <c r="C308" s="35" t="s">
        <v>112</v>
      </c>
      <c r="D308" s="35" t="s">
        <v>113</v>
      </c>
      <c r="E308" s="35" t="s">
        <v>801</v>
      </c>
      <c r="F308" s="35" t="s">
        <v>802</v>
      </c>
      <c r="G308">
        <v>10.079964670000001</v>
      </c>
      <c r="H308">
        <v>32.167932420000099</v>
      </c>
      <c r="I308" s="37">
        <v>9121</v>
      </c>
      <c r="J308" s="37">
        <v>8174</v>
      </c>
      <c r="K308" s="37">
        <v>947</v>
      </c>
      <c r="L308" s="37">
        <v>0</v>
      </c>
      <c r="M308" s="37">
        <v>967</v>
      </c>
      <c r="N308" s="37">
        <v>0</v>
      </c>
      <c r="O308" s="37">
        <v>967</v>
      </c>
      <c r="P308" s="37">
        <v>0</v>
      </c>
      <c r="Q308" s="37">
        <v>2552</v>
      </c>
      <c r="R308" s="37">
        <v>1846</v>
      </c>
      <c r="S308" s="37">
        <v>706</v>
      </c>
      <c r="T308" s="37">
        <v>0</v>
      </c>
      <c r="U308" s="37">
        <v>1644</v>
      </c>
      <c r="V308" s="37">
        <v>1331</v>
      </c>
      <c r="W308" s="37">
        <v>313</v>
      </c>
      <c r="X308" s="37">
        <v>0</v>
      </c>
      <c r="Y308" s="37">
        <v>908</v>
      </c>
      <c r="Z308" s="37">
        <v>515</v>
      </c>
      <c r="AA308" s="37">
        <v>393</v>
      </c>
      <c r="AB308" s="37">
        <v>0</v>
      </c>
    </row>
    <row r="309" spans="1:28" x14ac:dyDescent="0.25">
      <c r="A309" s="35" t="s">
        <v>108</v>
      </c>
      <c r="B309" s="35" t="s">
        <v>110</v>
      </c>
      <c r="C309" s="35" t="s">
        <v>112</v>
      </c>
      <c r="D309" s="35" t="s">
        <v>113</v>
      </c>
      <c r="E309" s="35" t="s">
        <v>803</v>
      </c>
      <c r="F309" s="35" t="s">
        <v>804</v>
      </c>
      <c r="G309">
        <v>10.06785354</v>
      </c>
      <c r="H309">
        <v>31.925023679999999</v>
      </c>
      <c r="I309" s="37">
        <v>3132</v>
      </c>
      <c r="J309" s="37">
        <v>2920</v>
      </c>
      <c r="K309" s="37">
        <v>212</v>
      </c>
      <c r="L309" s="37">
        <v>0</v>
      </c>
      <c r="M309" s="37">
        <v>280</v>
      </c>
      <c r="N309" s="37">
        <v>53</v>
      </c>
      <c r="O309" s="37">
        <v>227</v>
      </c>
      <c r="P309" s="37">
        <v>0</v>
      </c>
      <c r="Q309" s="37">
        <v>5687</v>
      </c>
      <c r="R309" s="37">
        <v>0</v>
      </c>
      <c r="S309" s="37">
        <v>3924</v>
      </c>
      <c r="T309" s="37">
        <v>1763</v>
      </c>
      <c r="U309" s="37">
        <v>1160</v>
      </c>
      <c r="V309" s="37">
        <v>0</v>
      </c>
      <c r="W309" s="37">
        <v>1160</v>
      </c>
      <c r="X309" s="37">
        <v>0</v>
      </c>
      <c r="Y309" s="37">
        <v>4527</v>
      </c>
      <c r="Z309" s="37">
        <v>0</v>
      </c>
      <c r="AA309" s="37">
        <v>2764</v>
      </c>
      <c r="AB309" s="37">
        <v>1763</v>
      </c>
    </row>
    <row r="310" spans="1:28" x14ac:dyDescent="0.25">
      <c r="A310" s="35" t="s">
        <v>108</v>
      </c>
      <c r="B310" s="35" t="s">
        <v>110</v>
      </c>
      <c r="C310" s="35" t="s">
        <v>112</v>
      </c>
      <c r="D310" s="35" t="s">
        <v>113</v>
      </c>
      <c r="E310" s="35" t="s">
        <v>805</v>
      </c>
      <c r="F310" s="35" t="s">
        <v>806</v>
      </c>
      <c r="G310">
        <v>9.89300026600006</v>
      </c>
      <c r="H310">
        <v>32.113595080000003</v>
      </c>
      <c r="I310" s="37">
        <v>5975</v>
      </c>
      <c r="J310" s="37">
        <v>4988</v>
      </c>
      <c r="K310" s="37">
        <v>987</v>
      </c>
      <c r="L310" s="37">
        <v>0</v>
      </c>
      <c r="M310" s="37">
        <v>1017</v>
      </c>
      <c r="N310" s="37">
        <v>0</v>
      </c>
      <c r="O310" s="37">
        <v>1017</v>
      </c>
      <c r="P310" s="37">
        <v>0</v>
      </c>
      <c r="Q310" s="37">
        <v>2311</v>
      </c>
      <c r="R310" s="37">
        <v>1085</v>
      </c>
      <c r="S310" s="37">
        <v>1226</v>
      </c>
      <c r="T310" s="37">
        <v>0</v>
      </c>
      <c r="U310" s="37">
        <v>518</v>
      </c>
      <c r="V310" s="37">
        <v>206</v>
      </c>
      <c r="W310" s="37">
        <v>312</v>
      </c>
      <c r="X310" s="37">
        <v>0</v>
      </c>
      <c r="Y310" s="37">
        <v>1793</v>
      </c>
      <c r="Z310" s="37">
        <v>879</v>
      </c>
      <c r="AA310" s="37">
        <v>914</v>
      </c>
      <c r="AB310" s="37">
        <v>0</v>
      </c>
    </row>
    <row r="311" spans="1:28" x14ac:dyDescent="0.25">
      <c r="A311" s="35" t="s">
        <v>108</v>
      </c>
      <c r="B311" s="35" t="s">
        <v>110</v>
      </c>
      <c r="C311" s="35" t="s">
        <v>112</v>
      </c>
      <c r="D311" s="35" t="s">
        <v>113</v>
      </c>
      <c r="E311" s="35" t="s">
        <v>807</v>
      </c>
      <c r="F311" s="35" t="s">
        <v>808</v>
      </c>
      <c r="G311">
        <v>9.8949614550000398</v>
      </c>
      <c r="H311">
        <v>31.717006390000101</v>
      </c>
      <c r="I311" s="37">
        <v>7361</v>
      </c>
      <c r="J311" s="37">
        <v>7010</v>
      </c>
      <c r="K311" s="37">
        <v>351</v>
      </c>
      <c r="L311" s="37">
        <v>0</v>
      </c>
      <c r="M311" s="37">
        <v>894</v>
      </c>
      <c r="N311" s="37">
        <v>663</v>
      </c>
      <c r="O311" s="37">
        <v>231</v>
      </c>
      <c r="P311" s="37">
        <v>0</v>
      </c>
      <c r="Q311" s="37">
        <v>4912</v>
      </c>
      <c r="R311" s="37">
        <v>3392</v>
      </c>
      <c r="S311" s="37">
        <v>1520</v>
      </c>
      <c r="T311" s="37">
        <v>0</v>
      </c>
      <c r="U311" s="37">
        <v>771</v>
      </c>
      <c r="V311" s="37">
        <v>0</v>
      </c>
      <c r="W311" s="37">
        <v>771</v>
      </c>
      <c r="X311" s="37">
        <v>0</v>
      </c>
      <c r="Y311" s="37">
        <v>4141</v>
      </c>
      <c r="Z311" s="37">
        <v>3392</v>
      </c>
      <c r="AA311" s="37">
        <v>749</v>
      </c>
      <c r="AB311" s="37">
        <v>0</v>
      </c>
    </row>
    <row r="312" spans="1:28" x14ac:dyDescent="0.25">
      <c r="A312" s="35" t="s">
        <v>108</v>
      </c>
      <c r="B312" s="35" t="s">
        <v>110</v>
      </c>
      <c r="C312" s="35" t="s">
        <v>114</v>
      </c>
      <c r="D312" s="35" t="s">
        <v>115</v>
      </c>
      <c r="E312" s="35" t="s">
        <v>809</v>
      </c>
      <c r="F312" s="35" t="s">
        <v>810</v>
      </c>
      <c r="G312">
        <v>9.3740200770000701</v>
      </c>
      <c r="H312">
        <v>33.295363870000102</v>
      </c>
      <c r="I312" s="37">
        <v>450</v>
      </c>
      <c r="J312" s="37">
        <v>450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366</v>
      </c>
      <c r="R312" s="37">
        <v>258</v>
      </c>
      <c r="S312" s="37">
        <v>108</v>
      </c>
      <c r="T312" s="37">
        <v>0</v>
      </c>
      <c r="U312" s="37">
        <v>0</v>
      </c>
      <c r="V312" s="37">
        <v>0</v>
      </c>
      <c r="W312" s="37">
        <v>0</v>
      </c>
      <c r="X312" s="37">
        <v>0</v>
      </c>
      <c r="Y312" s="37">
        <v>366</v>
      </c>
      <c r="Z312" s="37">
        <v>258</v>
      </c>
      <c r="AA312" s="37">
        <v>108</v>
      </c>
      <c r="AB312" s="37">
        <v>0</v>
      </c>
    </row>
    <row r="313" spans="1:28" x14ac:dyDescent="0.25">
      <c r="A313" s="35" t="s">
        <v>108</v>
      </c>
      <c r="B313" s="35" t="s">
        <v>110</v>
      </c>
      <c r="C313" s="35" t="s">
        <v>114</v>
      </c>
      <c r="D313" s="35" t="s">
        <v>115</v>
      </c>
      <c r="E313" s="35" t="s">
        <v>811</v>
      </c>
      <c r="F313" s="35" t="s">
        <v>115</v>
      </c>
      <c r="G313">
        <v>8.9676262190000706</v>
      </c>
      <c r="H313">
        <v>33.4242858900001</v>
      </c>
      <c r="I313" s="37">
        <v>860</v>
      </c>
      <c r="J313" s="37">
        <v>668</v>
      </c>
      <c r="K313" s="37">
        <v>192</v>
      </c>
      <c r="L313" s="37">
        <v>0</v>
      </c>
      <c r="M313" s="37">
        <v>28</v>
      </c>
      <c r="N313" s="37">
        <v>23</v>
      </c>
      <c r="O313" s="37">
        <v>5</v>
      </c>
      <c r="P313" s="37">
        <v>0</v>
      </c>
      <c r="Q313" s="37">
        <v>1061</v>
      </c>
      <c r="R313" s="37">
        <v>530</v>
      </c>
      <c r="S313" s="37">
        <v>531</v>
      </c>
      <c r="T313" s="37">
        <v>0</v>
      </c>
      <c r="U313" s="37">
        <v>0</v>
      </c>
      <c r="V313" s="37">
        <v>0</v>
      </c>
      <c r="W313" s="37">
        <v>0</v>
      </c>
      <c r="X313" s="37">
        <v>0</v>
      </c>
      <c r="Y313" s="37">
        <v>1061</v>
      </c>
      <c r="Z313" s="37">
        <v>530</v>
      </c>
      <c r="AA313" s="37">
        <v>531</v>
      </c>
      <c r="AB313" s="37">
        <v>0</v>
      </c>
    </row>
    <row r="314" spans="1:28" x14ac:dyDescent="0.25">
      <c r="A314" s="35" t="s">
        <v>108</v>
      </c>
      <c r="B314" s="35" t="s">
        <v>110</v>
      </c>
      <c r="C314" s="35" t="s">
        <v>114</v>
      </c>
      <c r="D314" s="35" t="s">
        <v>115</v>
      </c>
      <c r="E314" s="35" t="s">
        <v>812</v>
      </c>
      <c r="F314" s="35" t="s">
        <v>813</v>
      </c>
      <c r="G314">
        <v>8.97145149800002</v>
      </c>
      <c r="H314">
        <v>33.514299039999997</v>
      </c>
      <c r="I314" s="37">
        <v>590</v>
      </c>
      <c r="J314" s="37">
        <v>509</v>
      </c>
      <c r="K314" s="37">
        <v>81</v>
      </c>
      <c r="L314" s="37">
        <v>0</v>
      </c>
      <c r="M314" s="37">
        <v>71</v>
      </c>
      <c r="N314" s="37">
        <v>51</v>
      </c>
      <c r="O314" s="37">
        <v>20</v>
      </c>
      <c r="P314" s="37">
        <v>0</v>
      </c>
      <c r="Q314" s="37">
        <v>654</v>
      </c>
      <c r="R314" s="37">
        <v>411</v>
      </c>
      <c r="S314" s="37">
        <v>243</v>
      </c>
      <c r="T314" s="37">
        <v>0</v>
      </c>
      <c r="U314" s="37">
        <v>60</v>
      </c>
      <c r="V314" s="37">
        <v>12</v>
      </c>
      <c r="W314" s="37">
        <v>48</v>
      </c>
      <c r="X314" s="37">
        <v>0</v>
      </c>
      <c r="Y314" s="37">
        <v>594</v>
      </c>
      <c r="Z314" s="37">
        <v>399</v>
      </c>
      <c r="AA314" s="37">
        <v>195</v>
      </c>
      <c r="AB314" s="37">
        <v>0</v>
      </c>
    </row>
    <row r="315" spans="1:28" x14ac:dyDescent="0.25">
      <c r="A315" s="35" t="s">
        <v>108</v>
      </c>
      <c r="B315" s="35" t="s">
        <v>110</v>
      </c>
      <c r="C315" s="35" t="s">
        <v>114</v>
      </c>
      <c r="D315" s="35" t="s">
        <v>115</v>
      </c>
      <c r="E315" s="35" t="s">
        <v>814</v>
      </c>
      <c r="F315" s="35" t="s">
        <v>815</v>
      </c>
      <c r="G315">
        <v>9.0520560760000404</v>
      </c>
      <c r="H315">
        <v>33.576591530000002</v>
      </c>
      <c r="I315" s="37">
        <v>583</v>
      </c>
      <c r="J315" s="37">
        <v>484</v>
      </c>
      <c r="K315" s="37">
        <v>99</v>
      </c>
      <c r="L315" s="37">
        <v>0</v>
      </c>
      <c r="M315" s="37">
        <v>198</v>
      </c>
      <c r="N315" s="37">
        <v>124</v>
      </c>
      <c r="O315" s="37">
        <v>74</v>
      </c>
      <c r="P315" s="37">
        <v>0</v>
      </c>
      <c r="Q315" s="37">
        <v>609</v>
      </c>
      <c r="R315" s="37">
        <v>384</v>
      </c>
      <c r="S315" s="37">
        <v>225</v>
      </c>
      <c r="T315" s="37">
        <v>0</v>
      </c>
      <c r="U315" s="37">
        <v>166</v>
      </c>
      <c r="V315" s="37">
        <v>57</v>
      </c>
      <c r="W315" s="37">
        <v>109</v>
      </c>
      <c r="X315" s="37">
        <v>0</v>
      </c>
      <c r="Y315" s="37">
        <v>443</v>
      </c>
      <c r="Z315" s="37">
        <v>327</v>
      </c>
      <c r="AA315" s="37">
        <v>116</v>
      </c>
      <c r="AB315" s="37">
        <v>0</v>
      </c>
    </row>
    <row r="316" spans="1:28" x14ac:dyDescent="0.25">
      <c r="A316" s="35" t="s">
        <v>108</v>
      </c>
      <c r="B316" s="35" t="s">
        <v>110</v>
      </c>
      <c r="C316" s="35" t="s">
        <v>114</v>
      </c>
      <c r="D316" s="35" t="s">
        <v>115</v>
      </c>
      <c r="E316" s="35" t="s">
        <v>816</v>
      </c>
      <c r="F316" s="35" t="s">
        <v>817</v>
      </c>
      <c r="G316">
        <v>9.2971549480000704</v>
      </c>
      <c r="H316">
        <v>33.714219819999997</v>
      </c>
      <c r="I316" s="37">
        <v>447</v>
      </c>
      <c r="J316" s="37">
        <v>391</v>
      </c>
      <c r="K316" s="37">
        <v>56</v>
      </c>
      <c r="L316" s="37">
        <v>0</v>
      </c>
      <c r="M316" s="37">
        <v>70</v>
      </c>
      <c r="N316" s="37">
        <v>42</v>
      </c>
      <c r="O316" s="37">
        <v>28</v>
      </c>
      <c r="P316" s="37">
        <v>0</v>
      </c>
      <c r="Q316" s="37">
        <v>443</v>
      </c>
      <c r="R316" s="37">
        <v>56</v>
      </c>
      <c r="S316" s="37">
        <v>28</v>
      </c>
      <c r="T316" s="37">
        <v>359</v>
      </c>
      <c r="U316" s="37">
        <v>80</v>
      </c>
      <c r="V316" s="37">
        <v>53</v>
      </c>
      <c r="W316" s="37">
        <v>27</v>
      </c>
      <c r="X316" s="37">
        <v>0</v>
      </c>
      <c r="Y316" s="37">
        <v>363</v>
      </c>
      <c r="Z316" s="37">
        <v>3</v>
      </c>
      <c r="AA316" s="37">
        <v>1</v>
      </c>
      <c r="AB316" s="37">
        <v>359</v>
      </c>
    </row>
    <row r="317" spans="1:28" x14ac:dyDescent="0.25">
      <c r="A317" s="35" t="s">
        <v>108</v>
      </c>
      <c r="B317" s="35" t="s">
        <v>110</v>
      </c>
      <c r="C317" s="35" t="s">
        <v>116</v>
      </c>
      <c r="D317" s="35" t="s">
        <v>117</v>
      </c>
      <c r="E317" s="35" t="s">
        <v>818</v>
      </c>
      <c r="F317" s="35" t="s">
        <v>819</v>
      </c>
      <c r="G317">
        <v>8.7624648370000404</v>
      </c>
      <c r="H317">
        <v>32.977459250000003</v>
      </c>
      <c r="I317" s="37">
        <v>15</v>
      </c>
      <c r="J317" s="37">
        <v>0</v>
      </c>
      <c r="K317" s="37">
        <v>0</v>
      </c>
      <c r="L317" s="37">
        <v>15</v>
      </c>
      <c r="M317" s="37">
        <v>0</v>
      </c>
      <c r="N317" s="37">
        <v>0</v>
      </c>
      <c r="O317" s="37">
        <v>0</v>
      </c>
      <c r="P317" s="37">
        <v>0</v>
      </c>
      <c r="Q317" s="37">
        <v>24</v>
      </c>
      <c r="R317" s="37">
        <v>0</v>
      </c>
      <c r="S317" s="37">
        <v>0</v>
      </c>
      <c r="T317" s="37">
        <v>24</v>
      </c>
      <c r="U317" s="37">
        <v>24</v>
      </c>
      <c r="V317" s="37">
        <v>0</v>
      </c>
      <c r="W317" s="37">
        <v>0</v>
      </c>
      <c r="X317" s="37">
        <v>24</v>
      </c>
      <c r="Y317" s="37">
        <v>0</v>
      </c>
      <c r="Z317" s="37">
        <v>0</v>
      </c>
      <c r="AA317" s="37">
        <v>0</v>
      </c>
      <c r="AB317" s="37">
        <v>0</v>
      </c>
    </row>
    <row r="318" spans="1:28" x14ac:dyDescent="0.25">
      <c r="A318" s="35" t="s">
        <v>108</v>
      </c>
      <c r="B318" s="35" t="s">
        <v>110</v>
      </c>
      <c r="C318" s="35" t="s">
        <v>116</v>
      </c>
      <c r="D318" s="35" t="s">
        <v>117</v>
      </c>
      <c r="E318" s="35" t="s">
        <v>820</v>
      </c>
      <c r="F318" s="35" t="s">
        <v>821</v>
      </c>
      <c r="G318">
        <v>8.5289979740000508</v>
      </c>
      <c r="H318">
        <v>33.167264266000103</v>
      </c>
      <c r="I318" s="37">
        <v>1456</v>
      </c>
      <c r="J318" s="37">
        <v>1456</v>
      </c>
      <c r="K318" s="37">
        <v>0</v>
      </c>
      <c r="L318" s="37">
        <v>0</v>
      </c>
      <c r="M318" s="37">
        <v>97</v>
      </c>
      <c r="N318" s="37">
        <v>0</v>
      </c>
      <c r="O318" s="37">
        <v>0</v>
      </c>
      <c r="P318" s="37">
        <v>97</v>
      </c>
      <c r="Q318" s="37">
        <v>1868</v>
      </c>
      <c r="R318" s="37">
        <v>1080</v>
      </c>
      <c r="S318" s="37">
        <v>129</v>
      </c>
      <c r="T318" s="37">
        <v>659</v>
      </c>
      <c r="U318" s="37">
        <v>1559</v>
      </c>
      <c r="V318" s="37">
        <v>871</v>
      </c>
      <c r="W318" s="37">
        <v>29</v>
      </c>
      <c r="X318" s="37">
        <v>659</v>
      </c>
      <c r="Y318" s="37">
        <v>309</v>
      </c>
      <c r="Z318" s="37">
        <v>209</v>
      </c>
      <c r="AA318" s="37">
        <v>100</v>
      </c>
      <c r="AB318" s="37">
        <v>0</v>
      </c>
    </row>
    <row r="319" spans="1:28" x14ac:dyDescent="0.25">
      <c r="A319" s="35" t="s">
        <v>108</v>
      </c>
      <c r="B319" s="35" t="s">
        <v>110</v>
      </c>
      <c r="C319" s="35" t="s">
        <v>116</v>
      </c>
      <c r="D319" s="35" t="s">
        <v>117</v>
      </c>
      <c r="E319" s="35" t="s">
        <v>822</v>
      </c>
      <c r="F319" s="35" t="s">
        <v>823</v>
      </c>
      <c r="G319">
        <v>8.8823328000000306</v>
      </c>
      <c r="H319">
        <v>32.929240100000101</v>
      </c>
      <c r="I319" s="37">
        <v>45</v>
      </c>
      <c r="J319" s="37">
        <v>0</v>
      </c>
      <c r="K319" s="37">
        <v>0</v>
      </c>
      <c r="L319" s="37">
        <v>45</v>
      </c>
      <c r="M319" s="37">
        <v>3</v>
      </c>
      <c r="N319" s="37">
        <v>0</v>
      </c>
      <c r="O319" s="37">
        <v>0</v>
      </c>
      <c r="P319" s="37">
        <v>3</v>
      </c>
      <c r="Q319" s="37">
        <v>1083</v>
      </c>
      <c r="R319" s="37">
        <v>0</v>
      </c>
      <c r="S319" s="37">
        <v>0</v>
      </c>
      <c r="T319" s="37">
        <v>1083</v>
      </c>
      <c r="U319" s="37">
        <v>905</v>
      </c>
      <c r="V319" s="37">
        <v>0</v>
      </c>
      <c r="W319" s="37">
        <v>0</v>
      </c>
      <c r="X319" s="37">
        <v>905</v>
      </c>
      <c r="Y319" s="37">
        <v>178</v>
      </c>
      <c r="Z319" s="37">
        <v>0</v>
      </c>
      <c r="AA319" s="37">
        <v>0</v>
      </c>
      <c r="AB319" s="37">
        <v>178</v>
      </c>
    </row>
    <row r="320" spans="1:28" x14ac:dyDescent="0.25">
      <c r="A320" s="35" t="s">
        <v>108</v>
      </c>
      <c r="B320" s="35" t="s">
        <v>110</v>
      </c>
      <c r="C320" s="35" t="s">
        <v>116</v>
      </c>
      <c r="D320" s="35" t="s">
        <v>117</v>
      </c>
      <c r="E320" s="35" t="s">
        <v>824</v>
      </c>
      <c r="F320" s="35" t="s">
        <v>825</v>
      </c>
      <c r="G320">
        <v>8.5490766970000305</v>
      </c>
      <c r="H320">
        <v>33.073385400000099</v>
      </c>
      <c r="I320" s="37">
        <v>1322</v>
      </c>
      <c r="J320" s="37">
        <v>0</v>
      </c>
      <c r="K320" s="37">
        <v>0</v>
      </c>
      <c r="L320" s="37">
        <v>1322</v>
      </c>
      <c r="M320" s="37">
        <v>82</v>
      </c>
      <c r="N320" s="37">
        <v>0</v>
      </c>
      <c r="O320" s="37">
        <v>0</v>
      </c>
      <c r="P320" s="37">
        <v>82</v>
      </c>
      <c r="Q320" s="37">
        <v>2708</v>
      </c>
      <c r="R320" s="37">
        <v>0</v>
      </c>
      <c r="S320" s="37">
        <v>0</v>
      </c>
      <c r="T320" s="37">
        <v>2708</v>
      </c>
      <c r="U320" s="37">
        <v>2271</v>
      </c>
      <c r="V320" s="37">
        <v>0</v>
      </c>
      <c r="W320" s="37">
        <v>0</v>
      </c>
      <c r="X320" s="37">
        <v>2271</v>
      </c>
      <c r="Y320" s="37">
        <v>437</v>
      </c>
      <c r="Z320" s="37">
        <v>0</v>
      </c>
      <c r="AA320" s="37">
        <v>0</v>
      </c>
      <c r="AB320" s="37">
        <v>437</v>
      </c>
    </row>
    <row r="321" spans="1:28" x14ac:dyDescent="0.25">
      <c r="A321" s="35" t="s">
        <v>108</v>
      </c>
      <c r="B321" s="35" t="s">
        <v>110</v>
      </c>
      <c r="C321" s="35" t="s">
        <v>116</v>
      </c>
      <c r="D321" s="35" t="s">
        <v>117</v>
      </c>
      <c r="E321" s="35" t="s">
        <v>826</v>
      </c>
      <c r="F321" s="35" t="s">
        <v>827</v>
      </c>
      <c r="G321">
        <v>8.8047287020000304</v>
      </c>
      <c r="H321">
        <v>33.301337160000102</v>
      </c>
      <c r="I321" s="37">
        <v>22</v>
      </c>
      <c r="J321" s="37">
        <v>19</v>
      </c>
      <c r="K321" s="37">
        <v>3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s="37">
        <v>0</v>
      </c>
      <c r="U321" s="37">
        <v>0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</row>
    <row r="322" spans="1:28" x14ac:dyDescent="0.25">
      <c r="A322" s="35" t="s">
        <v>108</v>
      </c>
      <c r="B322" s="35" t="s">
        <v>110</v>
      </c>
      <c r="C322" s="35" t="s">
        <v>116</v>
      </c>
      <c r="D322" s="35" t="s">
        <v>117</v>
      </c>
      <c r="E322" s="35" t="s">
        <v>828</v>
      </c>
      <c r="F322" s="35" t="s">
        <v>829</v>
      </c>
      <c r="G322">
        <v>8.6102630850000406</v>
      </c>
      <c r="H322">
        <v>33.444649300000002</v>
      </c>
      <c r="I322" s="37">
        <v>235</v>
      </c>
      <c r="J322" s="37">
        <v>111</v>
      </c>
      <c r="K322" s="37">
        <v>0</v>
      </c>
      <c r="L322" s="37">
        <v>124</v>
      </c>
      <c r="M322" s="37">
        <v>15</v>
      </c>
      <c r="N322" s="37">
        <v>0</v>
      </c>
      <c r="O322" s="37">
        <v>0</v>
      </c>
      <c r="P322" s="37">
        <v>15</v>
      </c>
      <c r="Q322" s="37">
        <v>1069</v>
      </c>
      <c r="R322" s="37">
        <v>750</v>
      </c>
      <c r="S322" s="37">
        <v>319</v>
      </c>
      <c r="T322" s="37">
        <v>0</v>
      </c>
      <c r="U322" s="37">
        <v>892</v>
      </c>
      <c r="V322" s="37">
        <v>610</v>
      </c>
      <c r="W322" s="37">
        <v>282</v>
      </c>
      <c r="X322" s="37">
        <v>0</v>
      </c>
      <c r="Y322" s="37">
        <v>177</v>
      </c>
      <c r="Z322" s="37">
        <v>140</v>
      </c>
      <c r="AA322" s="37">
        <v>37</v>
      </c>
      <c r="AB322" s="37">
        <v>0</v>
      </c>
    </row>
    <row r="323" spans="1:28" x14ac:dyDescent="0.25">
      <c r="A323" s="35" t="s">
        <v>108</v>
      </c>
      <c r="B323" s="35" t="s">
        <v>110</v>
      </c>
      <c r="C323" s="35" t="s">
        <v>116</v>
      </c>
      <c r="D323" s="35" t="s">
        <v>117</v>
      </c>
      <c r="E323" s="35" t="s">
        <v>830</v>
      </c>
      <c r="F323" s="35" t="s">
        <v>831</v>
      </c>
      <c r="G323">
        <v>8.6376505670000405</v>
      </c>
      <c r="H323">
        <v>33.020596420000103</v>
      </c>
      <c r="I323" s="37">
        <v>91</v>
      </c>
      <c r="J323" s="37">
        <v>0</v>
      </c>
      <c r="K323" s="37">
        <v>0</v>
      </c>
      <c r="L323" s="37">
        <v>91</v>
      </c>
      <c r="M323" s="37">
        <v>4</v>
      </c>
      <c r="N323" s="37">
        <v>0</v>
      </c>
      <c r="O323" s="37">
        <v>0</v>
      </c>
      <c r="P323" s="37">
        <v>4</v>
      </c>
      <c r="Q323" s="37">
        <v>79</v>
      </c>
      <c r="R323" s="37">
        <v>0</v>
      </c>
      <c r="S323" s="37">
        <v>0</v>
      </c>
      <c r="T323" s="37">
        <v>79</v>
      </c>
      <c r="U323" s="37">
        <v>67</v>
      </c>
      <c r="V323" s="37">
        <v>0</v>
      </c>
      <c r="W323" s="37">
        <v>0</v>
      </c>
      <c r="X323" s="37">
        <v>67</v>
      </c>
      <c r="Y323" s="37">
        <v>12</v>
      </c>
      <c r="Z323" s="37">
        <v>0</v>
      </c>
      <c r="AA323" s="37">
        <v>0</v>
      </c>
      <c r="AB323" s="37">
        <v>12</v>
      </c>
    </row>
    <row r="324" spans="1:28" x14ac:dyDescent="0.25">
      <c r="A324" s="35" t="s">
        <v>108</v>
      </c>
      <c r="B324" s="35" t="s">
        <v>110</v>
      </c>
      <c r="C324" s="35" t="s">
        <v>116</v>
      </c>
      <c r="D324" s="35" t="s">
        <v>117</v>
      </c>
      <c r="E324" s="35" t="s">
        <v>832</v>
      </c>
      <c r="F324" s="35" t="s">
        <v>833</v>
      </c>
      <c r="G324">
        <v>8.9060719390000695</v>
      </c>
      <c r="H324">
        <v>33.102503818999999</v>
      </c>
      <c r="I324" s="37">
        <v>13</v>
      </c>
      <c r="J324" s="37">
        <v>13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189</v>
      </c>
      <c r="R324" s="37">
        <v>117</v>
      </c>
      <c r="S324" s="37">
        <v>72</v>
      </c>
      <c r="T324" s="37">
        <v>0</v>
      </c>
      <c r="U324" s="37">
        <v>158</v>
      </c>
      <c r="V324" s="37">
        <v>92</v>
      </c>
      <c r="W324" s="37">
        <v>66</v>
      </c>
      <c r="X324" s="37">
        <v>0</v>
      </c>
      <c r="Y324" s="37">
        <v>31</v>
      </c>
      <c r="Z324" s="37">
        <v>25</v>
      </c>
      <c r="AA324" s="37">
        <v>6</v>
      </c>
      <c r="AB324" s="37">
        <v>0</v>
      </c>
    </row>
    <row r="325" spans="1:28" x14ac:dyDescent="0.25">
      <c r="A325" s="35" t="s">
        <v>108</v>
      </c>
      <c r="B325" s="35" t="s">
        <v>110</v>
      </c>
      <c r="C325" s="35" t="s">
        <v>118</v>
      </c>
      <c r="D325" s="35" t="s">
        <v>119</v>
      </c>
      <c r="E325" s="35" t="s">
        <v>834</v>
      </c>
      <c r="F325" s="35" t="s">
        <v>835</v>
      </c>
      <c r="G325">
        <v>9.7192222300000708</v>
      </c>
      <c r="H325">
        <v>33.433035070000102</v>
      </c>
      <c r="I325" s="37">
        <v>5474</v>
      </c>
      <c r="J325" s="37">
        <v>5474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9757</v>
      </c>
      <c r="R325" s="37">
        <v>0</v>
      </c>
      <c r="S325" s="37">
        <v>9757</v>
      </c>
      <c r="T325" s="37">
        <v>0</v>
      </c>
      <c r="U325" s="37">
        <v>0</v>
      </c>
      <c r="V325" s="37">
        <v>0</v>
      </c>
      <c r="W325" s="37">
        <v>0</v>
      </c>
      <c r="X325" s="37">
        <v>0</v>
      </c>
      <c r="Y325" s="37">
        <v>9757</v>
      </c>
      <c r="Z325" s="37">
        <v>0</v>
      </c>
      <c r="AA325" s="37">
        <v>9757</v>
      </c>
      <c r="AB325" s="37">
        <v>0</v>
      </c>
    </row>
    <row r="326" spans="1:28" x14ac:dyDescent="0.25">
      <c r="A326" s="35" t="s">
        <v>108</v>
      </c>
      <c r="B326" s="35" t="s">
        <v>110</v>
      </c>
      <c r="C326" s="35" t="s">
        <v>118</v>
      </c>
      <c r="D326" s="35" t="s">
        <v>119</v>
      </c>
      <c r="E326" s="35" t="s">
        <v>836</v>
      </c>
      <c r="F326" s="35" t="s">
        <v>837</v>
      </c>
      <c r="G326">
        <v>9.6985069480000394</v>
      </c>
      <c r="H326">
        <v>33.789448580000098</v>
      </c>
      <c r="I326" s="37">
        <v>2622</v>
      </c>
      <c r="J326" s="37">
        <v>2622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1397</v>
      </c>
      <c r="R326" s="37">
        <v>0</v>
      </c>
      <c r="S326" s="37">
        <v>1391</v>
      </c>
      <c r="T326" s="37">
        <v>6</v>
      </c>
      <c r="U326" s="37">
        <v>0</v>
      </c>
      <c r="V326" s="37">
        <v>0</v>
      </c>
      <c r="W326" s="37">
        <v>0</v>
      </c>
      <c r="X326" s="37">
        <v>0</v>
      </c>
      <c r="Y326" s="37">
        <v>1397</v>
      </c>
      <c r="Z326" s="37">
        <v>0</v>
      </c>
      <c r="AA326" s="37">
        <v>1391</v>
      </c>
      <c r="AB326" s="37">
        <v>6</v>
      </c>
    </row>
    <row r="327" spans="1:28" x14ac:dyDescent="0.25">
      <c r="A327" s="35" t="s">
        <v>108</v>
      </c>
      <c r="B327" s="35" t="s">
        <v>110</v>
      </c>
      <c r="C327" s="35" t="s">
        <v>118</v>
      </c>
      <c r="D327" s="35" t="s">
        <v>119</v>
      </c>
      <c r="E327" s="35" t="s">
        <v>838</v>
      </c>
      <c r="F327" s="35" t="s">
        <v>839</v>
      </c>
      <c r="G327">
        <v>9.9746067770000799</v>
      </c>
      <c r="H327">
        <v>33.436451779999999</v>
      </c>
      <c r="I327" s="37">
        <v>5285</v>
      </c>
      <c r="J327" s="37">
        <v>5285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5875</v>
      </c>
      <c r="R327" s="37">
        <v>0</v>
      </c>
      <c r="S327" s="37">
        <v>5875</v>
      </c>
      <c r="T327" s="37">
        <v>0</v>
      </c>
      <c r="U327" s="37">
        <v>0</v>
      </c>
      <c r="V327" s="37">
        <v>0</v>
      </c>
      <c r="W327" s="37">
        <v>0</v>
      </c>
      <c r="X327" s="37">
        <v>0</v>
      </c>
      <c r="Y327" s="37">
        <v>5875</v>
      </c>
      <c r="Z327" s="37">
        <v>0</v>
      </c>
      <c r="AA327" s="37">
        <v>5875</v>
      </c>
      <c r="AB327" s="37">
        <v>0</v>
      </c>
    </row>
    <row r="328" spans="1:28" x14ac:dyDescent="0.25">
      <c r="A328" s="35" t="s">
        <v>108</v>
      </c>
      <c r="B328" s="35" t="s">
        <v>110</v>
      </c>
      <c r="C328" s="35" t="s">
        <v>118</v>
      </c>
      <c r="D328" s="35" t="s">
        <v>119</v>
      </c>
      <c r="E328" s="35" t="s">
        <v>840</v>
      </c>
      <c r="F328" s="35" t="s">
        <v>841</v>
      </c>
      <c r="G328">
        <v>10.281655819999999</v>
      </c>
      <c r="H328">
        <v>33.258584079999999</v>
      </c>
      <c r="I328" s="37">
        <v>5160</v>
      </c>
      <c r="J328" s="37">
        <v>5158</v>
      </c>
      <c r="K328" s="37">
        <v>2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2472</v>
      </c>
      <c r="R328" s="37">
        <v>0</v>
      </c>
      <c r="S328" s="37">
        <v>2472</v>
      </c>
      <c r="T328" s="37">
        <v>0</v>
      </c>
      <c r="U328" s="37">
        <v>0</v>
      </c>
      <c r="V328" s="37">
        <v>0</v>
      </c>
      <c r="W328" s="37">
        <v>0</v>
      </c>
      <c r="X328" s="37">
        <v>0</v>
      </c>
      <c r="Y328" s="37">
        <v>2472</v>
      </c>
      <c r="Z328" s="37">
        <v>0</v>
      </c>
      <c r="AA328" s="37">
        <v>2472</v>
      </c>
      <c r="AB328" s="37">
        <v>0</v>
      </c>
    </row>
    <row r="329" spans="1:28" x14ac:dyDescent="0.25">
      <c r="A329" s="35" t="s">
        <v>108</v>
      </c>
      <c r="B329" s="35" t="s">
        <v>110</v>
      </c>
      <c r="C329" s="35" t="s">
        <v>118</v>
      </c>
      <c r="D329" s="35" t="s">
        <v>119</v>
      </c>
      <c r="E329" s="35" t="s">
        <v>842</v>
      </c>
      <c r="F329" s="35" t="s">
        <v>843</v>
      </c>
      <c r="G329">
        <v>10.20606897</v>
      </c>
      <c r="H329">
        <v>33.747166240000098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8428</v>
      </c>
      <c r="R329" s="37">
        <v>0</v>
      </c>
      <c r="S329" s="37">
        <v>8428</v>
      </c>
      <c r="T329" s="37">
        <v>0</v>
      </c>
      <c r="U329" s="37">
        <v>0</v>
      </c>
      <c r="V329" s="37">
        <v>0</v>
      </c>
      <c r="W329" s="37">
        <v>0</v>
      </c>
      <c r="X329" s="37">
        <v>0</v>
      </c>
      <c r="Y329" s="37">
        <v>8428</v>
      </c>
      <c r="Z329" s="37">
        <v>0</v>
      </c>
      <c r="AA329" s="37">
        <v>8428</v>
      </c>
      <c r="AB329" s="37">
        <v>0</v>
      </c>
    </row>
    <row r="330" spans="1:28" x14ac:dyDescent="0.25">
      <c r="A330" s="35" t="s">
        <v>108</v>
      </c>
      <c r="B330" s="35" t="s">
        <v>110</v>
      </c>
      <c r="C330" s="35" t="s">
        <v>120</v>
      </c>
      <c r="D330" s="35" t="s">
        <v>121</v>
      </c>
      <c r="E330" s="35" t="s">
        <v>844</v>
      </c>
      <c r="F330" s="35" t="s">
        <v>845</v>
      </c>
      <c r="G330">
        <v>8.4862060730000604</v>
      </c>
      <c r="H330">
        <v>33.850356849999997</v>
      </c>
      <c r="I330" s="37">
        <v>1528</v>
      </c>
      <c r="J330" s="37">
        <v>1528</v>
      </c>
      <c r="K330" s="37">
        <v>0</v>
      </c>
      <c r="L330" s="37">
        <v>0</v>
      </c>
      <c r="M330" s="37">
        <v>517</v>
      </c>
      <c r="N330" s="37">
        <v>517</v>
      </c>
      <c r="O330" s="37">
        <v>0</v>
      </c>
      <c r="P330" s="37">
        <v>0</v>
      </c>
      <c r="Q330" s="37">
        <v>952</v>
      </c>
      <c r="R330" s="37">
        <v>952</v>
      </c>
      <c r="S330" s="37">
        <v>0</v>
      </c>
      <c r="T330" s="37">
        <v>0</v>
      </c>
      <c r="U330" s="37">
        <v>402</v>
      </c>
      <c r="V330" s="37">
        <v>402</v>
      </c>
      <c r="W330" s="37">
        <v>0</v>
      </c>
      <c r="X330" s="37">
        <v>0</v>
      </c>
      <c r="Y330" s="37">
        <v>550</v>
      </c>
      <c r="Z330" s="37">
        <v>550</v>
      </c>
      <c r="AA330" s="37">
        <v>0</v>
      </c>
      <c r="AB330" s="37">
        <v>0</v>
      </c>
    </row>
    <row r="331" spans="1:28" x14ac:dyDescent="0.25">
      <c r="A331" s="35" t="s">
        <v>108</v>
      </c>
      <c r="B331" s="35" t="s">
        <v>110</v>
      </c>
      <c r="C331" s="35" t="s">
        <v>120</v>
      </c>
      <c r="D331" s="35" t="s">
        <v>121</v>
      </c>
      <c r="E331" s="35" t="s">
        <v>846</v>
      </c>
      <c r="F331" s="35" t="s">
        <v>847</v>
      </c>
      <c r="G331">
        <v>8.6324576850000803</v>
      </c>
      <c r="H331">
        <v>33.827851179</v>
      </c>
      <c r="I331" s="37">
        <v>599</v>
      </c>
      <c r="J331" s="37">
        <v>599</v>
      </c>
      <c r="K331" s="37">
        <v>0</v>
      </c>
      <c r="L331" s="37">
        <v>0</v>
      </c>
      <c r="M331" s="37">
        <v>97</v>
      </c>
      <c r="N331" s="37">
        <v>97</v>
      </c>
      <c r="O331" s="37">
        <v>0</v>
      </c>
      <c r="P331" s="37">
        <v>0</v>
      </c>
      <c r="Q331" s="37">
        <v>1301</v>
      </c>
      <c r="R331" s="37">
        <v>1301</v>
      </c>
      <c r="S331" s="37">
        <v>0</v>
      </c>
      <c r="T331" s="37">
        <v>0</v>
      </c>
      <c r="U331" s="37">
        <v>778</v>
      </c>
      <c r="V331" s="37">
        <v>778</v>
      </c>
      <c r="W331" s="37">
        <v>0</v>
      </c>
      <c r="X331" s="37">
        <v>0</v>
      </c>
      <c r="Y331" s="37">
        <v>523</v>
      </c>
      <c r="Z331" s="37">
        <v>523</v>
      </c>
      <c r="AA331" s="37">
        <v>0</v>
      </c>
      <c r="AB331" s="37">
        <v>0</v>
      </c>
    </row>
    <row r="332" spans="1:28" x14ac:dyDescent="0.25">
      <c r="A332" s="35" t="s">
        <v>108</v>
      </c>
      <c r="B332" s="35" t="s">
        <v>110</v>
      </c>
      <c r="C332" s="35" t="s">
        <v>120</v>
      </c>
      <c r="D332" s="35" t="s">
        <v>121</v>
      </c>
      <c r="E332" s="35" t="s">
        <v>848</v>
      </c>
      <c r="F332" s="35" t="s">
        <v>121</v>
      </c>
      <c r="G332">
        <v>8.7976414970000292</v>
      </c>
      <c r="H332">
        <v>33.957317430000003</v>
      </c>
      <c r="I332" s="37">
        <v>2596</v>
      </c>
      <c r="J332" s="37">
        <v>2596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741</v>
      </c>
      <c r="R332" s="37">
        <v>441</v>
      </c>
      <c r="S332" s="37">
        <v>300</v>
      </c>
      <c r="T332" s="37">
        <v>0</v>
      </c>
      <c r="U332" s="37">
        <v>0</v>
      </c>
      <c r="V332" s="37">
        <v>0</v>
      </c>
      <c r="W332" s="37">
        <v>0</v>
      </c>
      <c r="X332" s="37">
        <v>0</v>
      </c>
      <c r="Y332" s="37">
        <v>741</v>
      </c>
      <c r="Z332" s="37">
        <v>441</v>
      </c>
      <c r="AA332" s="37">
        <v>300</v>
      </c>
      <c r="AB332" s="37">
        <v>0</v>
      </c>
    </row>
    <row r="333" spans="1:28" x14ac:dyDescent="0.25">
      <c r="A333" s="35" t="s">
        <v>108</v>
      </c>
      <c r="B333" s="35" t="s">
        <v>110</v>
      </c>
      <c r="C333" s="35" t="s">
        <v>120</v>
      </c>
      <c r="D333" s="35" t="s">
        <v>121</v>
      </c>
      <c r="E333" s="35" t="s">
        <v>849</v>
      </c>
      <c r="F333" s="35" t="s">
        <v>418</v>
      </c>
      <c r="G333">
        <v>8.5442365990000404</v>
      </c>
      <c r="H333">
        <v>33.981814630000002</v>
      </c>
      <c r="I333" s="37">
        <v>690</v>
      </c>
      <c r="J333" s="37">
        <v>540</v>
      </c>
      <c r="K333" s="37">
        <v>150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642</v>
      </c>
      <c r="R333" s="37">
        <v>312</v>
      </c>
      <c r="S333" s="37">
        <v>330</v>
      </c>
      <c r="T333" s="37">
        <v>0</v>
      </c>
      <c r="U333" s="37">
        <v>0</v>
      </c>
      <c r="V333" s="37">
        <v>0</v>
      </c>
      <c r="W333" s="37">
        <v>0</v>
      </c>
      <c r="X333" s="37">
        <v>0</v>
      </c>
      <c r="Y333" s="37">
        <v>642</v>
      </c>
      <c r="Z333" s="37">
        <v>312</v>
      </c>
      <c r="AA333" s="37">
        <v>330</v>
      </c>
      <c r="AB333" s="37">
        <v>0</v>
      </c>
    </row>
    <row r="334" spans="1:28" x14ac:dyDescent="0.25">
      <c r="A334" s="35" t="s">
        <v>108</v>
      </c>
      <c r="B334" s="35" t="s">
        <v>110</v>
      </c>
      <c r="C334" s="35" t="s">
        <v>122</v>
      </c>
      <c r="D334" s="35" t="s">
        <v>123</v>
      </c>
      <c r="E334" s="35" t="s">
        <v>850</v>
      </c>
      <c r="F334" s="35" t="s">
        <v>851</v>
      </c>
      <c r="G334">
        <v>9.6528124140000404</v>
      </c>
      <c r="H334">
        <v>31.6294107320001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1057</v>
      </c>
      <c r="R334" s="37">
        <v>348</v>
      </c>
      <c r="S334" s="37">
        <v>709</v>
      </c>
      <c r="T334" s="37">
        <v>0</v>
      </c>
      <c r="U334" s="37">
        <v>287</v>
      </c>
      <c r="V334" s="37">
        <v>128</v>
      </c>
      <c r="W334" s="37">
        <v>159</v>
      </c>
      <c r="X334" s="37">
        <v>0</v>
      </c>
      <c r="Y334" s="37">
        <v>770</v>
      </c>
      <c r="Z334" s="37">
        <v>220</v>
      </c>
      <c r="AA334" s="37">
        <v>550</v>
      </c>
      <c r="AB334" s="37">
        <v>0</v>
      </c>
    </row>
    <row r="335" spans="1:28" x14ac:dyDescent="0.25">
      <c r="A335" s="35" t="s">
        <v>108</v>
      </c>
      <c r="B335" s="35" t="s">
        <v>110</v>
      </c>
      <c r="C335" s="35" t="s">
        <v>122</v>
      </c>
      <c r="D335" s="35" t="s">
        <v>123</v>
      </c>
      <c r="E335" s="35" t="s">
        <v>852</v>
      </c>
      <c r="F335" s="35" t="s">
        <v>853</v>
      </c>
      <c r="G335">
        <v>9.5184747580000195</v>
      </c>
      <c r="H335">
        <v>31.6577837070001</v>
      </c>
      <c r="I335" s="37">
        <v>2157</v>
      </c>
      <c r="J335" s="37">
        <v>1812</v>
      </c>
      <c r="K335" s="37">
        <v>345</v>
      </c>
      <c r="L335" s="37">
        <v>0</v>
      </c>
      <c r="M335" s="37">
        <v>224</v>
      </c>
      <c r="N335" s="37">
        <v>103</v>
      </c>
      <c r="O335" s="37">
        <v>121</v>
      </c>
      <c r="P335" s="37">
        <v>0</v>
      </c>
      <c r="Q335" s="37">
        <v>1651</v>
      </c>
      <c r="R335" s="37">
        <v>1184</v>
      </c>
      <c r="S335" s="37">
        <v>467</v>
      </c>
      <c r="T335" s="37">
        <v>0</v>
      </c>
      <c r="U335" s="37">
        <v>332</v>
      </c>
      <c r="V335" s="37">
        <v>208</v>
      </c>
      <c r="W335" s="37">
        <v>124</v>
      </c>
      <c r="X335" s="37">
        <v>0</v>
      </c>
      <c r="Y335" s="37">
        <v>1319</v>
      </c>
      <c r="Z335" s="37">
        <v>976</v>
      </c>
      <c r="AA335" s="37">
        <v>343</v>
      </c>
      <c r="AB335" s="37">
        <v>0</v>
      </c>
    </row>
    <row r="336" spans="1:28" x14ac:dyDescent="0.25">
      <c r="A336" s="35" t="s">
        <v>108</v>
      </c>
      <c r="B336" s="35" t="s">
        <v>110</v>
      </c>
      <c r="C336" s="35" t="s">
        <v>122</v>
      </c>
      <c r="D336" s="35" t="s">
        <v>123</v>
      </c>
      <c r="E336" s="35" t="s">
        <v>854</v>
      </c>
      <c r="F336" s="35" t="s">
        <v>855</v>
      </c>
      <c r="G336">
        <v>9.5250711310000593</v>
      </c>
      <c r="H336">
        <v>31.675114943000001</v>
      </c>
      <c r="I336" s="37">
        <v>1704</v>
      </c>
      <c r="J336" s="37">
        <v>1264</v>
      </c>
      <c r="K336" s="37">
        <v>440</v>
      </c>
      <c r="L336" s="37">
        <v>0</v>
      </c>
      <c r="M336" s="37">
        <v>699</v>
      </c>
      <c r="N336" s="37">
        <v>466</v>
      </c>
      <c r="O336" s="37">
        <v>233</v>
      </c>
      <c r="P336" s="37">
        <v>0</v>
      </c>
      <c r="Q336" s="37">
        <v>1413</v>
      </c>
      <c r="R336" s="37">
        <v>352</v>
      </c>
      <c r="S336" s="37">
        <v>1060</v>
      </c>
      <c r="T336" s="37">
        <v>1</v>
      </c>
      <c r="U336" s="37">
        <v>558</v>
      </c>
      <c r="V336" s="37">
        <v>140</v>
      </c>
      <c r="W336" s="37">
        <v>418</v>
      </c>
      <c r="X336" s="37">
        <v>0</v>
      </c>
      <c r="Y336" s="37">
        <v>855</v>
      </c>
      <c r="Z336" s="37">
        <v>212</v>
      </c>
      <c r="AA336" s="37">
        <v>642</v>
      </c>
      <c r="AB336" s="37">
        <v>1</v>
      </c>
    </row>
    <row r="337" spans="1:28" x14ac:dyDescent="0.25">
      <c r="A337" s="35" t="s">
        <v>108</v>
      </c>
      <c r="B337" s="35" t="s">
        <v>110</v>
      </c>
      <c r="C337" s="35" t="s">
        <v>122</v>
      </c>
      <c r="D337" s="35" t="s">
        <v>123</v>
      </c>
      <c r="E337" s="35" t="s">
        <v>856</v>
      </c>
      <c r="F337" s="35" t="s">
        <v>857</v>
      </c>
      <c r="G337">
        <v>9.5362093620000206</v>
      </c>
      <c r="H337">
        <v>31.6626167380001</v>
      </c>
      <c r="I337" s="37">
        <v>34180</v>
      </c>
      <c r="J337" s="37">
        <v>33521</v>
      </c>
      <c r="K337" s="37">
        <v>659</v>
      </c>
      <c r="L337" s="37">
        <v>0</v>
      </c>
      <c r="M337" s="37">
        <v>346</v>
      </c>
      <c r="N337" s="37">
        <v>193</v>
      </c>
      <c r="O337" s="37">
        <v>153</v>
      </c>
      <c r="P337" s="37">
        <v>0</v>
      </c>
      <c r="Q337" s="37">
        <v>620</v>
      </c>
      <c r="R337" s="37">
        <v>372</v>
      </c>
      <c r="S337" s="37">
        <v>248</v>
      </c>
      <c r="T337" s="37">
        <v>0</v>
      </c>
      <c r="U337" s="37">
        <v>86</v>
      </c>
      <c r="V337" s="37">
        <v>72</v>
      </c>
      <c r="W337" s="37">
        <v>14</v>
      </c>
      <c r="X337" s="37">
        <v>0</v>
      </c>
      <c r="Y337" s="37">
        <v>534</v>
      </c>
      <c r="Z337" s="37">
        <v>300</v>
      </c>
      <c r="AA337" s="37">
        <v>234</v>
      </c>
      <c r="AB337" s="37">
        <v>0</v>
      </c>
    </row>
    <row r="338" spans="1:28" x14ac:dyDescent="0.25">
      <c r="A338" s="35" t="s">
        <v>108</v>
      </c>
      <c r="B338" s="35" t="s">
        <v>110</v>
      </c>
      <c r="C338" s="35" t="s">
        <v>122</v>
      </c>
      <c r="D338" s="35" t="s">
        <v>123</v>
      </c>
      <c r="E338" s="35" t="s">
        <v>858</v>
      </c>
      <c r="F338" s="35" t="s">
        <v>859</v>
      </c>
      <c r="G338">
        <v>9.4949323780000405</v>
      </c>
      <c r="H338">
        <v>31.675907310000099</v>
      </c>
      <c r="I338" s="37">
        <v>3892</v>
      </c>
      <c r="J338" s="37">
        <v>3543</v>
      </c>
      <c r="K338" s="37">
        <v>349</v>
      </c>
      <c r="L338" s="37">
        <v>0</v>
      </c>
      <c r="M338" s="37">
        <v>163</v>
      </c>
      <c r="N338" s="37">
        <v>87</v>
      </c>
      <c r="O338" s="37">
        <v>76</v>
      </c>
      <c r="P338" s="37">
        <v>0</v>
      </c>
      <c r="Q338" s="37">
        <v>1426</v>
      </c>
      <c r="R338" s="37">
        <v>670</v>
      </c>
      <c r="S338" s="37">
        <v>756</v>
      </c>
      <c r="T338" s="37">
        <v>0</v>
      </c>
      <c r="U338" s="37">
        <v>182</v>
      </c>
      <c r="V338" s="37">
        <v>41</v>
      </c>
      <c r="W338" s="37">
        <v>141</v>
      </c>
      <c r="X338" s="37">
        <v>0</v>
      </c>
      <c r="Y338" s="37">
        <v>1244</v>
      </c>
      <c r="Z338" s="37">
        <v>629</v>
      </c>
      <c r="AA338" s="37">
        <v>615</v>
      </c>
      <c r="AB338" s="37">
        <v>0</v>
      </c>
    </row>
    <row r="339" spans="1:28" x14ac:dyDescent="0.25">
      <c r="A339" s="35" t="s">
        <v>108</v>
      </c>
      <c r="B339" s="35" t="s">
        <v>110</v>
      </c>
      <c r="C339" s="35" t="s">
        <v>122</v>
      </c>
      <c r="D339" s="35" t="s">
        <v>123</v>
      </c>
      <c r="E339" s="35" t="s">
        <v>860</v>
      </c>
      <c r="F339" s="35" t="s">
        <v>861</v>
      </c>
      <c r="G339">
        <v>9.6537120100000493</v>
      </c>
      <c r="H339">
        <v>31.751233320000001</v>
      </c>
      <c r="I339" s="37">
        <v>955</v>
      </c>
      <c r="J339" s="37">
        <v>934</v>
      </c>
      <c r="K339" s="37">
        <v>21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535</v>
      </c>
      <c r="R339" s="37">
        <v>0</v>
      </c>
      <c r="S339" s="37">
        <v>535</v>
      </c>
      <c r="T339" s="37">
        <v>0</v>
      </c>
      <c r="U339" s="37">
        <v>0</v>
      </c>
      <c r="V339" s="37">
        <v>0</v>
      </c>
      <c r="W339" s="37">
        <v>0</v>
      </c>
      <c r="X339" s="37">
        <v>0</v>
      </c>
      <c r="Y339" s="37">
        <v>535</v>
      </c>
      <c r="Z339" s="37">
        <v>0</v>
      </c>
      <c r="AA339" s="37">
        <v>535</v>
      </c>
      <c r="AB339" s="37">
        <v>0</v>
      </c>
    </row>
    <row r="340" spans="1:28" x14ac:dyDescent="0.25">
      <c r="A340" s="35" t="s">
        <v>108</v>
      </c>
      <c r="B340" s="35" t="s">
        <v>110</v>
      </c>
      <c r="C340" s="35" t="s">
        <v>124</v>
      </c>
      <c r="D340" s="35" t="s">
        <v>125</v>
      </c>
      <c r="E340" s="35" t="s">
        <v>862</v>
      </c>
      <c r="F340" s="35" t="s">
        <v>863</v>
      </c>
      <c r="G340">
        <v>10.303186040000099</v>
      </c>
      <c r="H340">
        <v>32.062586780000103</v>
      </c>
      <c r="I340" s="37">
        <v>2055</v>
      </c>
      <c r="J340" s="37">
        <v>650</v>
      </c>
      <c r="K340" s="37">
        <v>0</v>
      </c>
      <c r="L340" s="37">
        <v>1405</v>
      </c>
      <c r="M340" s="37">
        <v>0</v>
      </c>
      <c r="N340" s="37">
        <v>0</v>
      </c>
      <c r="O340" s="37">
        <v>0</v>
      </c>
      <c r="P340" s="37">
        <v>0</v>
      </c>
      <c r="Q340" s="37">
        <v>4627</v>
      </c>
      <c r="R340" s="37">
        <v>895</v>
      </c>
      <c r="S340" s="37">
        <v>1037</v>
      </c>
      <c r="T340" s="37">
        <v>2695</v>
      </c>
      <c r="U340" s="37">
        <v>2695</v>
      </c>
      <c r="V340" s="37">
        <v>895</v>
      </c>
      <c r="W340" s="37">
        <v>1037</v>
      </c>
      <c r="X340" s="37">
        <v>763</v>
      </c>
      <c r="Y340" s="37">
        <v>1932</v>
      </c>
      <c r="Z340" s="37">
        <v>0</v>
      </c>
      <c r="AA340" s="37">
        <v>0</v>
      </c>
      <c r="AB340" s="37">
        <v>1932</v>
      </c>
    </row>
    <row r="341" spans="1:28" x14ac:dyDescent="0.25">
      <c r="A341" s="35" t="s">
        <v>108</v>
      </c>
      <c r="B341" s="35" t="s">
        <v>110</v>
      </c>
      <c r="C341" s="35" t="s">
        <v>124</v>
      </c>
      <c r="D341" s="35" t="s">
        <v>125</v>
      </c>
      <c r="E341" s="35" t="s">
        <v>864</v>
      </c>
      <c r="F341" s="35" t="s">
        <v>865</v>
      </c>
      <c r="G341">
        <v>10.7401902400001</v>
      </c>
      <c r="H341">
        <v>32.240092840000003</v>
      </c>
      <c r="I341" s="37">
        <v>6430</v>
      </c>
      <c r="J341" s="37">
        <v>6430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4352</v>
      </c>
      <c r="R341" s="37">
        <v>2329</v>
      </c>
      <c r="S341" s="37">
        <v>2023</v>
      </c>
      <c r="T341" s="37">
        <v>0</v>
      </c>
      <c r="U341" s="37">
        <v>3007</v>
      </c>
      <c r="V341" s="37">
        <v>1473</v>
      </c>
      <c r="W341" s="37">
        <v>1534</v>
      </c>
      <c r="X341" s="37">
        <v>0</v>
      </c>
      <c r="Y341" s="37">
        <v>1345</v>
      </c>
      <c r="Z341" s="37">
        <v>856</v>
      </c>
      <c r="AA341" s="37">
        <v>489</v>
      </c>
      <c r="AB341" s="37">
        <v>0</v>
      </c>
    </row>
    <row r="342" spans="1:28" x14ac:dyDescent="0.25">
      <c r="A342" s="35" t="s">
        <v>108</v>
      </c>
      <c r="B342" s="35" t="s">
        <v>110</v>
      </c>
      <c r="C342" s="35" t="s">
        <v>124</v>
      </c>
      <c r="D342" s="35" t="s">
        <v>125</v>
      </c>
      <c r="E342" s="35" t="s">
        <v>866</v>
      </c>
      <c r="F342" s="35" t="s">
        <v>867</v>
      </c>
      <c r="G342">
        <v>11.5647249100001</v>
      </c>
      <c r="H342">
        <v>32.585563700000101</v>
      </c>
      <c r="I342" s="37">
        <v>1699</v>
      </c>
      <c r="J342" s="37">
        <v>1699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1163</v>
      </c>
      <c r="R342" s="37">
        <v>586</v>
      </c>
      <c r="S342" s="37">
        <v>577</v>
      </c>
      <c r="T342" s="37">
        <v>0</v>
      </c>
      <c r="U342" s="37">
        <v>651</v>
      </c>
      <c r="V342" s="37">
        <v>279</v>
      </c>
      <c r="W342" s="37">
        <v>372</v>
      </c>
      <c r="X342" s="37">
        <v>0</v>
      </c>
      <c r="Y342" s="37">
        <v>512</v>
      </c>
      <c r="Z342" s="37">
        <v>307</v>
      </c>
      <c r="AA342" s="37">
        <v>205</v>
      </c>
      <c r="AB342" s="37">
        <v>0</v>
      </c>
    </row>
    <row r="343" spans="1:28" x14ac:dyDescent="0.25">
      <c r="A343" s="35" t="s">
        <v>108</v>
      </c>
      <c r="B343" s="35" t="s">
        <v>110</v>
      </c>
      <c r="C343" s="35" t="s">
        <v>126</v>
      </c>
      <c r="D343" s="35" t="s">
        <v>127</v>
      </c>
      <c r="E343" s="35" t="s">
        <v>868</v>
      </c>
      <c r="F343" s="35" t="s">
        <v>869</v>
      </c>
      <c r="G343">
        <v>10.659923859999999</v>
      </c>
      <c r="H343">
        <v>32.428671960000003</v>
      </c>
      <c r="I343" s="37">
        <v>1200</v>
      </c>
      <c r="J343" s="37">
        <v>1200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  <c r="T343" s="37">
        <v>0</v>
      </c>
      <c r="U343" s="37">
        <v>0</v>
      </c>
      <c r="V343" s="37">
        <v>0</v>
      </c>
      <c r="W343" s="37">
        <v>0</v>
      </c>
      <c r="X343" s="37">
        <v>0</v>
      </c>
      <c r="Y343" s="37">
        <v>0</v>
      </c>
      <c r="Z343" s="37">
        <v>0</v>
      </c>
      <c r="AA343" s="37">
        <v>0</v>
      </c>
      <c r="AB343" s="37">
        <v>0</v>
      </c>
    </row>
    <row r="344" spans="1:28" x14ac:dyDescent="0.25">
      <c r="A344" s="35" t="s">
        <v>108</v>
      </c>
      <c r="B344" s="35" t="s">
        <v>110</v>
      </c>
      <c r="C344" s="35" t="s">
        <v>126</v>
      </c>
      <c r="D344" s="35" t="s">
        <v>127</v>
      </c>
      <c r="E344" s="35" t="s">
        <v>870</v>
      </c>
      <c r="F344" s="35" t="s">
        <v>871</v>
      </c>
      <c r="G344">
        <v>10.16810008</v>
      </c>
      <c r="H344">
        <v>32.435342960000099</v>
      </c>
      <c r="I344" s="37">
        <v>5643</v>
      </c>
      <c r="J344" s="37">
        <v>5385</v>
      </c>
      <c r="K344" s="37">
        <v>258</v>
      </c>
      <c r="L344" s="37">
        <v>0</v>
      </c>
      <c r="M344" s="37">
        <v>9</v>
      </c>
      <c r="N344" s="37">
        <v>0</v>
      </c>
      <c r="O344" s="37">
        <v>0</v>
      </c>
      <c r="P344" s="37">
        <v>9</v>
      </c>
      <c r="Q344" s="37">
        <v>1743</v>
      </c>
      <c r="R344" s="37">
        <v>936</v>
      </c>
      <c r="S344" s="37">
        <v>807</v>
      </c>
      <c r="T344" s="37">
        <v>0</v>
      </c>
      <c r="U344" s="37">
        <v>1743</v>
      </c>
      <c r="V344" s="37">
        <v>936</v>
      </c>
      <c r="W344" s="37">
        <v>807</v>
      </c>
      <c r="X344" s="37">
        <v>0</v>
      </c>
      <c r="Y344" s="37">
        <v>0</v>
      </c>
      <c r="Z344" s="37">
        <v>0</v>
      </c>
      <c r="AA344" s="37">
        <v>0</v>
      </c>
      <c r="AB344" s="37">
        <v>0</v>
      </c>
    </row>
    <row r="345" spans="1:28" x14ac:dyDescent="0.25">
      <c r="A345" s="35" t="s">
        <v>108</v>
      </c>
      <c r="B345" s="35" t="s">
        <v>110</v>
      </c>
      <c r="C345" s="35" t="s">
        <v>126</v>
      </c>
      <c r="D345" s="35" t="s">
        <v>127</v>
      </c>
      <c r="E345" s="35" t="s">
        <v>872</v>
      </c>
      <c r="F345" s="35" t="s">
        <v>127</v>
      </c>
      <c r="G345">
        <v>10.50129392</v>
      </c>
      <c r="H345">
        <v>32.215426219999998</v>
      </c>
      <c r="I345" s="37">
        <v>17671</v>
      </c>
      <c r="J345" s="37">
        <v>17036</v>
      </c>
      <c r="K345" s="37">
        <v>635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4004</v>
      </c>
      <c r="R345" s="37">
        <v>1652</v>
      </c>
      <c r="S345" s="37">
        <v>2352</v>
      </c>
      <c r="T345" s="37">
        <v>0</v>
      </c>
      <c r="U345" s="37">
        <v>4004</v>
      </c>
      <c r="V345" s="37">
        <v>1652</v>
      </c>
      <c r="W345" s="37">
        <v>2352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</row>
    <row r="346" spans="1:28" x14ac:dyDescent="0.25">
      <c r="A346" s="35" t="s">
        <v>108</v>
      </c>
      <c r="B346" s="35" t="s">
        <v>110</v>
      </c>
      <c r="C346" s="35" t="s">
        <v>126</v>
      </c>
      <c r="D346" s="35" t="s">
        <v>127</v>
      </c>
      <c r="E346" s="35" t="s">
        <v>873</v>
      </c>
      <c r="F346" s="35" t="s">
        <v>874</v>
      </c>
      <c r="G346">
        <v>10.55974558</v>
      </c>
      <c r="H346">
        <v>32.624872520000103</v>
      </c>
      <c r="I346" s="37">
        <v>762</v>
      </c>
      <c r="J346" s="37">
        <v>762</v>
      </c>
      <c r="K346" s="37">
        <v>0</v>
      </c>
      <c r="L346" s="37">
        <v>0</v>
      </c>
      <c r="M346" s="37">
        <v>26</v>
      </c>
      <c r="N346" s="37">
        <v>0</v>
      </c>
      <c r="O346" s="37">
        <v>0</v>
      </c>
      <c r="P346" s="37">
        <v>26</v>
      </c>
      <c r="Q346" s="37">
        <v>3469</v>
      </c>
      <c r="R346" s="37">
        <v>0</v>
      </c>
      <c r="S346" s="37">
        <v>0</v>
      </c>
      <c r="T346" s="37">
        <v>3469</v>
      </c>
      <c r="U346" s="37">
        <v>3469</v>
      </c>
      <c r="V346" s="37">
        <v>0</v>
      </c>
      <c r="W346" s="37">
        <v>0</v>
      </c>
      <c r="X346" s="37">
        <v>3469</v>
      </c>
      <c r="Y346" s="37">
        <v>0</v>
      </c>
      <c r="Z346" s="37">
        <v>0</v>
      </c>
      <c r="AA346" s="37">
        <v>0</v>
      </c>
      <c r="AB346" s="37">
        <v>0</v>
      </c>
    </row>
    <row r="347" spans="1:28" x14ac:dyDescent="0.25">
      <c r="A347" s="35" t="s">
        <v>108</v>
      </c>
      <c r="B347" s="35" t="s">
        <v>110</v>
      </c>
      <c r="C347" s="35" t="s">
        <v>126</v>
      </c>
      <c r="D347" s="35" t="s">
        <v>127</v>
      </c>
      <c r="E347" s="35" t="s">
        <v>875</v>
      </c>
      <c r="F347" s="35" t="s">
        <v>876</v>
      </c>
      <c r="G347">
        <v>10.245787360000101</v>
      </c>
      <c r="H347">
        <v>32.760947530000102</v>
      </c>
      <c r="I347" s="37">
        <v>900</v>
      </c>
      <c r="J347" s="37">
        <v>900</v>
      </c>
      <c r="K347" s="37">
        <v>0</v>
      </c>
      <c r="L347" s="37">
        <v>0</v>
      </c>
      <c r="M347" s="37">
        <v>900</v>
      </c>
      <c r="N347" s="37">
        <v>0</v>
      </c>
      <c r="O347" s="37">
        <v>0</v>
      </c>
      <c r="P347" s="37">
        <v>900</v>
      </c>
      <c r="Q347" s="37">
        <v>3407</v>
      </c>
      <c r="R347" s="37">
        <v>0</v>
      </c>
      <c r="S347" s="37">
        <v>0</v>
      </c>
      <c r="T347" s="37">
        <v>3407</v>
      </c>
      <c r="U347" s="37">
        <v>3407</v>
      </c>
      <c r="V347" s="37">
        <v>0</v>
      </c>
      <c r="W347" s="37">
        <v>0</v>
      </c>
      <c r="X347" s="37">
        <v>3407</v>
      </c>
      <c r="Y347" s="37">
        <v>0</v>
      </c>
      <c r="Z347" s="37">
        <v>0</v>
      </c>
      <c r="AA347" s="37">
        <v>0</v>
      </c>
      <c r="AB347" s="37">
        <v>0</v>
      </c>
    </row>
    <row r="348" spans="1:28" x14ac:dyDescent="0.25">
      <c r="A348" s="35" t="s">
        <v>108</v>
      </c>
      <c r="B348" s="35" t="s">
        <v>110</v>
      </c>
      <c r="C348" s="35" t="s">
        <v>128</v>
      </c>
      <c r="D348" s="35" t="s">
        <v>129</v>
      </c>
      <c r="E348" s="35" t="s">
        <v>877</v>
      </c>
      <c r="F348" s="35" t="s">
        <v>878</v>
      </c>
      <c r="G348">
        <v>9.6288310030000694</v>
      </c>
      <c r="H348">
        <v>31.495302900000102</v>
      </c>
      <c r="I348" s="37">
        <v>603</v>
      </c>
      <c r="J348" s="37">
        <v>0</v>
      </c>
      <c r="K348" s="37">
        <v>0</v>
      </c>
      <c r="L348" s="37">
        <v>603</v>
      </c>
      <c r="M348" s="37">
        <v>0</v>
      </c>
      <c r="N348" s="37">
        <v>0</v>
      </c>
      <c r="O348" s="37">
        <v>0</v>
      </c>
      <c r="P348" s="37">
        <v>0</v>
      </c>
      <c r="Q348" s="37">
        <v>2141</v>
      </c>
      <c r="R348" s="37">
        <v>824</v>
      </c>
      <c r="S348" s="37">
        <v>1317</v>
      </c>
      <c r="T348" s="37">
        <v>0</v>
      </c>
      <c r="U348" s="37">
        <v>0</v>
      </c>
      <c r="V348" s="37">
        <v>0</v>
      </c>
      <c r="W348" s="37">
        <v>0</v>
      </c>
      <c r="X348" s="37">
        <v>0</v>
      </c>
      <c r="Y348" s="37">
        <v>2141</v>
      </c>
      <c r="Z348" s="37">
        <v>824</v>
      </c>
      <c r="AA348" s="37">
        <v>1317</v>
      </c>
      <c r="AB348" s="37">
        <v>0</v>
      </c>
    </row>
    <row r="349" spans="1:28" x14ac:dyDescent="0.25">
      <c r="A349" s="35" t="s">
        <v>108</v>
      </c>
      <c r="B349" s="35" t="s">
        <v>110</v>
      </c>
      <c r="C349" s="35" t="s">
        <v>128</v>
      </c>
      <c r="D349" s="35" t="s">
        <v>129</v>
      </c>
      <c r="E349" s="35" t="s">
        <v>879</v>
      </c>
      <c r="F349" s="35" t="s">
        <v>880</v>
      </c>
      <c r="G349">
        <v>9.5506831190000394</v>
      </c>
      <c r="H349">
        <v>31.3871823200001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1300</v>
      </c>
      <c r="R349" s="37">
        <v>566</v>
      </c>
      <c r="S349" s="37">
        <v>734</v>
      </c>
      <c r="T349" s="37">
        <v>0</v>
      </c>
      <c r="U349" s="37">
        <v>0</v>
      </c>
      <c r="V349" s="37">
        <v>0</v>
      </c>
      <c r="W349" s="37">
        <v>0</v>
      </c>
      <c r="X349" s="37">
        <v>0</v>
      </c>
      <c r="Y349" s="37">
        <v>1300</v>
      </c>
      <c r="Z349" s="37">
        <v>566</v>
      </c>
      <c r="AA349" s="37">
        <v>734</v>
      </c>
      <c r="AB349" s="37">
        <v>0</v>
      </c>
    </row>
    <row r="350" spans="1:28" x14ac:dyDescent="0.25">
      <c r="A350" s="35" t="s">
        <v>108</v>
      </c>
      <c r="B350" s="35" t="s">
        <v>110</v>
      </c>
      <c r="C350" s="35" t="s">
        <v>128</v>
      </c>
      <c r="D350" s="35" t="s">
        <v>129</v>
      </c>
      <c r="E350" s="35" t="s">
        <v>881</v>
      </c>
      <c r="F350" s="35" t="s">
        <v>882</v>
      </c>
      <c r="G350">
        <v>9.3652994620000491</v>
      </c>
      <c r="H350">
        <v>31.597509090000099</v>
      </c>
      <c r="I350" s="37">
        <v>1635</v>
      </c>
      <c r="J350" s="37">
        <v>1635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773</v>
      </c>
      <c r="R350" s="37">
        <v>346</v>
      </c>
      <c r="S350" s="37">
        <v>427</v>
      </c>
      <c r="T350" s="37">
        <v>0</v>
      </c>
      <c r="U350" s="37">
        <v>0</v>
      </c>
      <c r="V350" s="37">
        <v>0</v>
      </c>
      <c r="W350" s="37">
        <v>0</v>
      </c>
      <c r="X350" s="37">
        <v>0</v>
      </c>
      <c r="Y350" s="37">
        <v>773</v>
      </c>
      <c r="Z350" s="37">
        <v>346</v>
      </c>
      <c r="AA350" s="37">
        <v>427</v>
      </c>
      <c r="AB350" s="37">
        <v>0</v>
      </c>
    </row>
    <row r="351" spans="1:28" x14ac:dyDescent="0.25">
      <c r="A351" s="35" t="s">
        <v>108</v>
      </c>
      <c r="B351" s="35" t="s">
        <v>110</v>
      </c>
      <c r="C351" s="35" t="s">
        <v>130</v>
      </c>
      <c r="D351" s="35" t="s">
        <v>131</v>
      </c>
      <c r="E351" s="35" t="s">
        <v>883</v>
      </c>
      <c r="F351" s="35" t="s">
        <v>884</v>
      </c>
      <c r="G351">
        <v>12.0382200600001</v>
      </c>
      <c r="H351">
        <v>33.001236110000001</v>
      </c>
      <c r="I351" s="37">
        <v>5955</v>
      </c>
      <c r="J351" s="37">
        <v>5004</v>
      </c>
      <c r="K351" s="37">
        <v>951</v>
      </c>
      <c r="L351" s="37">
        <v>0</v>
      </c>
      <c r="M351" s="37">
        <v>413</v>
      </c>
      <c r="N351" s="37">
        <v>0</v>
      </c>
      <c r="O351" s="37">
        <v>413</v>
      </c>
      <c r="P351" s="37">
        <v>0</v>
      </c>
      <c r="Q351" s="37">
        <v>12846</v>
      </c>
      <c r="R351" s="37">
        <v>7429</v>
      </c>
      <c r="S351" s="37">
        <v>5414</v>
      </c>
      <c r="T351" s="37">
        <v>3</v>
      </c>
      <c r="U351" s="37">
        <v>4831</v>
      </c>
      <c r="V351" s="37">
        <v>2419</v>
      </c>
      <c r="W351" s="37">
        <v>2411</v>
      </c>
      <c r="X351" s="37">
        <v>1</v>
      </c>
      <c r="Y351" s="37">
        <v>8015</v>
      </c>
      <c r="Z351" s="37">
        <v>5010</v>
      </c>
      <c r="AA351" s="37">
        <v>3003</v>
      </c>
      <c r="AB351" s="37">
        <v>2</v>
      </c>
    </row>
    <row r="352" spans="1:28" x14ac:dyDescent="0.25">
      <c r="A352" s="35" t="s">
        <v>108</v>
      </c>
      <c r="B352" s="35" t="s">
        <v>110</v>
      </c>
      <c r="C352" s="35" t="s">
        <v>130</v>
      </c>
      <c r="D352" s="35" t="s">
        <v>131</v>
      </c>
      <c r="E352" s="35" t="s">
        <v>885</v>
      </c>
      <c r="F352" s="35" t="s">
        <v>886</v>
      </c>
      <c r="G352">
        <v>11.025598160000101</v>
      </c>
      <c r="H352">
        <v>32.945792990000001</v>
      </c>
      <c r="I352" s="37">
        <v>5556</v>
      </c>
      <c r="J352" s="37">
        <v>4405</v>
      </c>
      <c r="K352" s="37">
        <v>0</v>
      </c>
      <c r="L352" s="37">
        <v>1151</v>
      </c>
      <c r="M352" s="37">
        <v>0</v>
      </c>
      <c r="N352" s="37">
        <v>0</v>
      </c>
      <c r="O352" s="37">
        <v>0</v>
      </c>
      <c r="P352" s="37">
        <v>0</v>
      </c>
      <c r="Q352" s="37">
        <v>8199</v>
      </c>
      <c r="R352" s="37">
        <v>5494</v>
      </c>
      <c r="S352" s="37">
        <v>2705</v>
      </c>
      <c r="T352" s="37">
        <v>0</v>
      </c>
      <c r="U352" s="37">
        <v>1112</v>
      </c>
      <c r="V352" s="37">
        <v>745</v>
      </c>
      <c r="W352" s="37">
        <v>367</v>
      </c>
      <c r="X352" s="37">
        <v>0</v>
      </c>
      <c r="Y352" s="37">
        <v>7087</v>
      </c>
      <c r="Z352" s="37">
        <v>4749</v>
      </c>
      <c r="AA352" s="37">
        <v>2338</v>
      </c>
      <c r="AB352" s="37">
        <v>0</v>
      </c>
    </row>
    <row r="353" spans="1:28" x14ac:dyDescent="0.25">
      <c r="A353" s="35" t="s">
        <v>108</v>
      </c>
      <c r="B353" s="35" t="s">
        <v>110</v>
      </c>
      <c r="C353" s="35" t="s">
        <v>130</v>
      </c>
      <c r="D353" s="35" t="s">
        <v>131</v>
      </c>
      <c r="E353" s="35" t="s">
        <v>887</v>
      </c>
      <c r="F353" s="35" t="s">
        <v>888</v>
      </c>
      <c r="G353">
        <v>11.7392217</v>
      </c>
      <c r="H353">
        <v>32.975629350000098</v>
      </c>
      <c r="I353" s="37">
        <v>1288</v>
      </c>
      <c r="J353" s="37">
        <v>1026</v>
      </c>
      <c r="K353" s="37">
        <v>262</v>
      </c>
      <c r="L353" s="37">
        <v>0</v>
      </c>
      <c r="M353" s="37">
        <v>635</v>
      </c>
      <c r="N353" s="37">
        <v>0</v>
      </c>
      <c r="O353" s="37">
        <v>0</v>
      </c>
      <c r="P353" s="37">
        <v>635</v>
      </c>
      <c r="Q353" s="37">
        <v>6395</v>
      </c>
      <c r="R353" s="37">
        <v>3092</v>
      </c>
      <c r="S353" s="37">
        <v>3205</v>
      </c>
      <c r="T353" s="37">
        <v>98</v>
      </c>
      <c r="U353" s="37">
        <v>5164</v>
      </c>
      <c r="V353" s="37">
        <v>2559</v>
      </c>
      <c r="W353" s="37">
        <v>2507</v>
      </c>
      <c r="X353" s="37">
        <v>98</v>
      </c>
      <c r="Y353" s="37">
        <v>1231</v>
      </c>
      <c r="Z353" s="37">
        <v>533</v>
      </c>
      <c r="AA353" s="37">
        <v>698</v>
      </c>
      <c r="AB353" s="37">
        <v>0</v>
      </c>
    </row>
    <row r="354" spans="1:28" x14ac:dyDescent="0.25">
      <c r="A354" s="35" t="s">
        <v>108</v>
      </c>
      <c r="B354" s="35" t="s">
        <v>110</v>
      </c>
      <c r="C354" s="35" t="s">
        <v>130</v>
      </c>
      <c r="D354" s="35" t="s">
        <v>131</v>
      </c>
      <c r="E354" s="35" t="s">
        <v>889</v>
      </c>
      <c r="F354" s="35" t="s">
        <v>890</v>
      </c>
      <c r="G354">
        <v>11.562619789999999</v>
      </c>
      <c r="H354">
        <v>32.872980560000002</v>
      </c>
      <c r="I354" s="37">
        <v>3434</v>
      </c>
      <c r="J354" s="37">
        <v>3434</v>
      </c>
      <c r="K354" s="37">
        <v>0</v>
      </c>
      <c r="L354" s="37">
        <v>0</v>
      </c>
      <c r="M354" s="37">
        <v>165</v>
      </c>
      <c r="N354" s="37">
        <v>165</v>
      </c>
      <c r="O354" s="37">
        <v>0</v>
      </c>
      <c r="P354" s="37">
        <v>0</v>
      </c>
      <c r="Q354" s="37">
        <v>7723</v>
      </c>
      <c r="R354" s="37">
        <v>5176</v>
      </c>
      <c r="S354" s="37">
        <v>2547</v>
      </c>
      <c r="T354" s="37">
        <v>0</v>
      </c>
      <c r="U354" s="37">
        <v>1081</v>
      </c>
      <c r="V354" s="37">
        <v>725</v>
      </c>
      <c r="W354" s="37">
        <v>356</v>
      </c>
      <c r="X354" s="37">
        <v>0</v>
      </c>
      <c r="Y354" s="37">
        <v>6642</v>
      </c>
      <c r="Z354" s="37">
        <v>4451</v>
      </c>
      <c r="AA354" s="37">
        <v>2191</v>
      </c>
      <c r="AB354" s="37">
        <v>0</v>
      </c>
    </row>
    <row r="355" spans="1:28" x14ac:dyDescent="0.25">
      <c r="A355" s="35" t="s">
        <v>108</v>
      </c>
      <c r="B355" s="35" t="s">
        <v>110</v>
      </c>
      <c r="C355" s="35" t="s">
        <v>130</v>
      </c>
      <c r="D355" s="35" t="s">
        <v>131</v>
      </c>
      <c r="E355" s="35" t="s">
        <v>891</v>
      </c>
      <c r="F355" s="35" t="s">
        <v>892</v>
      </c>
      <c r="G355">
        <v>11.682377929999999</v>
      </c>
      <c r="H355">
        <v>32.794405970000099</v>
      </c>
      <c r="I355" s="37">
        <v>3111</v>
      </c>
      <c r="J355" s="37">
        <v>1981</v>
      </c>
      <c r="K355" s="37">
        <v>1130</v>
      </c>
      <c r="L355" s="37">
        <v>0</v>
      </c>
      <c r="M355" s="37">
        <v>2524</v>
      </c>
      <c r="N355" s="37">
        <v>0</v>
      </c>
      <c r="O355" s="37">
        <v>0</v>
      </c>
      <c r="P355" s="37">
        <v>2524</v>
      </c>
      <c r="Q355" s="37">
        <v>1600</v>
      </c>
      <c r="R355" s="37">
        <v>1136</v>
      </c>
      <c r="S355" s="37">
        <v>464</v>
      </c>
      <c r="T355" s="37">
        <v>0</v>
      </c>
      <c r="U355" s="37">
        <v>400</v>
      </c>
      <c r="V355" s="37">
        <v>296</v>
      </c>
      <c r="W355" s="37">
        <v>104</v>
      </c>
      <c r="X355" s="37">
        <v>0</v>
      </c>
      <c r="Y355" s="37">
        <v>1200</v>
      </c>
      <c r="Z355" s="37">
        <v>840</v>
      </c>
      <c r="AA355" s="37">
        <v>360</v>
      </c>
      <c r="AB355" s="37">
        <v>0</v>
      </c>
    </row>
    <row r="356" spans="1:28" x14ac:dyDescent="0.25">
      <c r="A356" s="35" t="s">
        <v>108</v>
      </c>
      <c r="B356" s="35" t="s">
        <v>110</v>
      </c>
      <c r="C356" s="35" t="s">
        <v>132</v>
      </c>
      <c r="D356" s="35" t="s">
        <v>133</v>
      </c>
      <c r="E356" s="35" t="s">
        <v>893</v>
      </c>
      <c r="F356" s="35" t="s">
        <v>894</v>
      </c>
      <c r="G356">
        <v>8.9853984340000501</v>
      </c>
      <c r="H356">
        <v>32.6404176200001</v>
      </c>
      <c r="I356" s="37">
        <v>649</v>
      </c>
      <c r="J356" s="37">
        <v>579</v>
      </c>
      <c r="K356" s="37">
        <v>70</v>
      </c>
      <c r="L356" s="37">
        <v>0</v>
      </c>
      <c r="M356" s="37">
        <v>271</v>
      </c>
      <c r="N356" s="37">
        <v>205</v>
      </c>
      <c r="O356" s="37">
        <v>66</v>
      </c>
      <c r="P356" s="37">
        <v>0</v>
      </c>
      <c r="Q356" s="37">
        <v>672</v>
      </c>
      <c r="R356" s="37">
        <v>563</v>
      </c>
      <c r="S356" s="37">
        <v>109</v>
      </c>
      <c r="T356" s="37">
        <v>0</v>
      </c>
      <c r="U356" s="37">
        <v>294</v>
      </c>
      <c r="V356" s="37">
        <v>258</v>
      </c>
      <c r="W356" s="37">
        <v>36</v>
      </c>
      <c r="X356" s="37">
        <v>0</v>
      </c>
      <c r="Y356" s="37">
        <v>378</v>
      </c>
      <c r="Z356" s="37">
        <v>305</v>
      </c>
      <c r="AA356" s="37">
        <v>73</v>
      </c>
      <c r="AB356" s="37">
        <v>0</v>
      </c>
    </row>
    <row r="357" spans="1:28" x14ac:dyDescent="0.25">
      <c r="A357" s="35" t="s">
        <v>108</v>
      </c>
      <c r="B357" s="35" t="s">
        <v>110</v>
      </c>
      <c r="C357" s="35" t="s">
        <v>132</v>
      </c>
      <c r="D357" s="35" t="s">
        <v>133</v>
      </c>
      <c r="E357" s="35" t="s">
        <v>895</v>
      </c>
      <c r="F357" s="35" t="s">
        <v>896</v>
      </c>
      <c r="G357">
        <v>8.3244952600000506</v>
      </c>
      <c r="H357">
        <v>32.975575190000001</v>
      </c>
      <c r="I357" s="37">
        <v>1262</v>
      </c>
      <c r="J357" s="37">
        <v>1177</v>
      </c>
      <c r="K357" s="37">
        <v>85</v>
      </c>
      <c r="L357" s="37">
        <v>0</v>
      </c>
      <c r="M357" s="37">
        <v>475</v>
      </c>
      <c r="N357" s="37">
        <v>408</v>
      </c>
      <c r="O357" s="37">
        <v>67</v>
      </c>
      <c r="P357" s="37">
        <v>0</v>
      </c>
      <c r="Q357" s="37">
        <v>2659</v>
      </c>
      <c r="R357" s="37">
        <v>1417</v>
      </c>
      <c r="S357" s="37">
        <v>1242</v>
      </c>
      <c r="T357" s="37">
        <v>0</v>
      </c>
      <c r="U357" s="37">
        <v>1336</v>
      </c>
      <c r="V357" s="37">
        <v>712</v>
      </c>
      <c r="W357" s="37">
        <v>624</v>
      </c>
      <c r="X357" s="37">
        <v>0</v>
      </c>
      <c r="Y357" s="37">
        <v>1323</v>
      </c>
      <c r="Z357" s="37">
        <v>705</v>
      </c>
      <c r="AA357" s="37">
        <v>618</v>
      </c>
      <c r="AB357" s="37">
        <v>0</v>
      </c>
    </row>
    <row r="358" spans="1:28" x14ac:dyDescent="0.25">
      <c r="A358" s="35" t="s">
        <v>108</v>
      </c>
      <c r="B358" s="35" t="s">
        <v>110</v>
      </c>
      <c r="C358" s="35" t="s">
        <v>132</v>
      </c>
      <c r="D358" s="35" t="s">
        <v>133</v>
      </c>
      <c r="E358" s="35" t="s">
        <v>897</v>
      </c>
      <c r="F358" s="35" t="s">
        <v>898</v>
      </c>
      <c r="G358">
        <v>8.3773300000000308</v>
      </c>
      <c r="H358">
        <v>32.870500000000099</v>
      </c>
      <c r="I358" s="37">
        <v>992</v>
      </c>
      <c r="J358" s="37">
        <v>992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3113</v>
      </c>
      <c r="R358" s="37">
        <v>3113</v>
      </c>
      <c r="S358" s="37">
        <v>0</v>
      </c>
      <c r="T358" s="37">
        <v>0</v>
      </c>
      <c r="U358" s="37">
        <v>1622</v>
      </c>
      <c r="V358" s="37">
        <v>1622</v>
      </c>
      <c r="W358" s="37">
        <v>0</v>
      </c>
      <c r="X358" s="37">
        <v>0</v>
      </c>
      <c r="Y358" s="37">
        <v>1491</v>
      </c>
      <c r="Z358" s="37">
        <v>1491</v>
      </c>
      <c r="AA358" s="37">
        <v>0</v>
      </c>
      <c r="AB358" s="37">
        <v>0</v>
      </c>
    </row>
    <row r="359" spans="1:28" x14ac:dyDescent="0.25">
      <c r="A359" s="35" t="s">
        <v>108</v>
      </c>
      <c r="B359" s="35" t="s">
        <v>110</v>
      </c>
      <c r="C359" s="35" t="s">
        <v>132</v>
      </c>
      <c r="D359" s="35" t="s">
        <v>133</v>
      </c>
      <c r="E359" s="35" t="s">
        <v>899</v>
      </c>
      <c r="F359" s="35" t="s">
        <v>900</v>
      </c>
      <c r="G359">
        <v>8.6513097070000509</v>
      </c>
      <c r="H359">
        <v>32.719489539999998</v>
      </c>
      <c r="I359" s="37">
        <v>6000</v>
      </c>
      <c r="J359" s="37">
        <v>6000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6088</v>
      </c>
      <c r="R359" s="37">
        <v>3808</v>
      </c>
      <c r="S359" s="37">
        <v>2280</v>
      </c>
      <c r="T359" s="37">
        <v>0</v>
      </c>
      <c r="U359" s="37">
        <v>0</v>
      </c>
      <c r="V359" s="37">
        <v>0</v>
      </c>
      <c r="W359" s="37">
        <v>0</v>
      </c>
      <c r="X359" s="37">
        <v>0</v>
      </c>
      <c r="Y359" s="37">
        <v>6088</v>
      </c>
      <c r="Z359" s="37">
        <v>3808</v>
      </c>
      <c r="AA359" s="37">
        <v>2280</v>
      </c>
      <c r="AB359" s="37">
        <v>0</v>
      </c>
    </row>
    <row r="360" spans="1:28" x14ac:dyDescent="0.25">
      <c r="A360" s="35" t="s">
        <v>108</v>
      </c>
      <c r="B360" s="35" t="s">
        <v>110</v>
      </c>
      <c r="C360" s="35" t="s">
        <v>132</v>
      </c>
      <c r="D360" s="35" t="s">
        <v>133</v>
      </c>
      <c r="E360" s="35" t="s">
        <v>901</v>
      </c>
      <c r="F360" s="35" t="s">
        <v>133</v>
      </c>
      <c r="G360">
        <v>8.7564177340000207</v>
      </c>
      <c r="H360">
        <v>32.714151020000003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341</v>
      </c>
      <c r="R360" s="37">
        <v>193</v>
      </c>
      <c r="S360" s="37">
        <v>138</v>
      </c>
      <c r="T360" s="37">
        <v>10</v>
      </c>
      <c r="U360" s="37">
        <v>135</v>
      </c>
      <c r="V360" s="37">
        <v>71</v>
      </c>
      <c r="W360" s="37">
        <v>54</v>
      </c>
      <c r="X360" s="37">
        <v>10</v>
      </c>
      <c r="Y360" s="37">
        <v>206</v>
      </c>
      <c r="Z360" s="37">
        <v>122</v>
      </c>
      <c r="AA360" s="37">
        <v>84</v>
      </c>
      <c r="AB360" s="37">
        <v>0</v>
      </c>
    </row>
    <row r="361" spans="1:28" x14ac:dyDescent="0.25">
      <c r="A361" s="35" t="s">
        <v>108</v>
      </c>
      <c r="B361" s="35" t="s">
        <v>110</v>
      </c>
      <c r="C361" s="35" t="s">
        <v>132</v>
      </c>
      <c r="D361" s="35" t="s">
        <v>133</v>
      </c>
      <c r="E361" s="35" t="s">
        <v>902</v>
      </c>
      <c r="F361" s="35" t="s">
        <v>903</v>
      </c>
      <c r="G361">
        <v>8.8077361680000799</v>
      </c>
      <c r="H361">
        <v>32.685394560000098</v>
      </c>
      <c r="I361" s="37">
        <v>1722</v>
      </c>
      <c r="J361" s="37">
        <v>1428</v>
      </c>
      <c r="K361" s="37">
        <v>294</v>
      </c>
      <c r="L361" s="37">
        <v>0</v>
      </c>
      <c r="M361" s="37">
        <v>873</v>
      </c>
      <c r="N361" s="37">
        <v>524</v>
      </c>
      <c r="O361" s="37">
        <v>349</v>
      </c>
      <c r="P361" s="37">
        <v>0</v>
      </c>
      <c r="Q361" s="37">
        <v>3966</v>
      </c>
      <c r="R361" s="37">
        <v>1984</v>
      </c>
      <c r="S361" s="37">
        <v>1982</v>
      </c>
      <c r="T361" s="37">
        <v>0</v>
      </c>
      <c r="U361" s="37">
        <v>2033</v>
      </c>
      <c r="V361" s="37">
        <v>948</v>
      </c>
      <c r="W361" s="37">
        <v>1085</v>
      </c>
      <c r="X361" s="37">
        <v>0</v>
      </c>
      <c r="Y361" s="37">
        <v>1933</v>
      </c>
      <c r="Z361" s="37">
        <v>1036</v>
      </c>
      <c r="AA361" s="37">
        <v>897</v>
      </c>
      <c r="AB361" s="37">
        <v>0</v>
      </c>
    </row>
    <row r="362" spans="1:28" x14ac:dyDescent="0.25">
      <c r="A362" s="35" t="s">
        <v>108</v>
      </c>
      <c r="B362" s="35" t="s">
        <v>110</v>
      </c>
      <c r="C362" s="35" t="s">
        <v>132</v>
      </c>
      <c r="D362" s="35" t="s">
        <v>133</v>
      </c>
      <c r="E362" s="35" t="s">
        <v>904</v>
      </c>
      <c r="F362" s="35" t="s">
        <v>905</v>
      </c>
      <c r="G362">
        <v>8.5862718310000297</v>
      </c>
      <c r="H362">
        <v>32.737313680000099</v>
      </c>
      <c r="I362" s="37">
        <v>4733</v>
      </c>
      <c r="J362" s="37">
        <v>4269</v>
      </c>
      <c r="K362" s="37">
        <v>464</v>
      </c>
      <c r="L362" s="37">
        <v>0</v>
      </c>
      <c r="M362" s="37">
        <v>2948</v>
      </c>
      <c r="N362" s="37">
        <v>2211</v>
      </c>
      <c r="O362" s="37">
        <v>737</v>
      </c>
      <c r="P362" s="37">
        <v>0</v>
      </c>
      <c r="Q362" s="37">
        <v>5225</v>
      </c>
      <c r="R362" s="37">
        <v>2658</v>
      </c>
      <c r="S362" s="37">
        <v>2567</v>
      </c>
      <c r="T362" s="37">
        <v>0</v>
      </c>
      <c r="U362" s="37">
        <v>932</v>
      </c>
      <c r="V362" s="37">
        <v>570</v>
      </c>
      <c r="W362" s="37">
        <v>362</v>
      </c>
      <c r="X362" s="37">
        <v>0</v>
      </c>
      <c r="Y362" s="37">
        <v>4293</v>
      </c>
      <c r="Z362" s="37">
        <v>2088</v>
      </c>
      <c r="AA362" s="37">
        <v>2205</v>
      </c>
      <c r="AB362" s="37">
        <v>0</v>
      </c>
    </row>
    <row r="363" spans="1:28" x14ac:dyDescent="0.25">
      <c r="A363" s="35" t="s">
        <v>134</v>
      </c>
      <c r="B363" s="35" t="s">
        <v>136</v>
      </c>
      <c r="C363" s="35" t="s">
        <v>135</v>
      </c>
      <c r="D363" s="35" t="s">
        <v>137</v>
      </c>
      <c r="E363" s="35" t="s">
        <v>906</v>
      </c>
      <c r="F363" s="35" t="s">
        <v>907</v>
      </c>
      <c r="G363">
        <v>8.5832019060000597</v>
      </c>
      <c r="H363">
        <v>28.611758949999999</v>
      </c>
      <c r="I363" s="37">
        <v>2024</v>
      </c>
      <c r="J363" s="37">
        <v>1127</v>
      </c>
      <c r="K363" s="37">
        <v>897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1378</v>
      </c>
      <c r="R363" s="37">
        <v>0</v>
      </c>
      <c r="S363" s="37">
        <v>1378</v>
      </c>
      <c r="T363" s="37">
        <v>0</v>
      </c>
      <c r="U363" s="37">
        <v>0</v>
      </c>
      <c r="V363" s="37">
        <v>0</v>
      </c>
      <c r="W363" s="37">
        <v>0</v>
      </c>
      <c r="X363" s="37">
        <v>0</v>
      </c>
      <c r="Y363" s="37">
        <v>1378</v>
      </c>
      <c r="Z363" s="37">
        <v>0</v>
      </c>
      <c r="AA363" s="37">
        <v>1378</v>
      </c>
      <c r="AB363" s="37">
        <v>0</v>
      </c>
    </row>
    <row r="364" spans="1:28" x14ac:dyDescent="0.25">
      <c r="A364" s="35" t="s">
        <v>134</v>
      </c>
      <c r="B364" s="35" t="s">
        <v>136</v>
      </c>
      <c r="C364" s="35" t="s">
        <v>135</v>
      </c>
      <c r="D364" s="35" t="s">
        <v>137</v>
      </c>
      <c r="E364" s="35" t="s">
        <v>908</v>
      </c>
      <c r="F364" s="35" t="s">
        <v>909</v>
      </c>
      <c r="G364">
        <v>8.29249314900005</v>
      </c>
      <c r="H364">
        <v>28.516292150000002</v>
      </c>
      <c r="I364" s="37">
        <v>8307</v>
      </c>
      <c r="J364" s="37">
        <v>4631</v>
      </c>
      <c r="K364" s="37">
        <v>3676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2724</v>
      </c>
      <c r="R364" s="37">
        <v>1838</v>
      </c>
      <c r="S364" s="37">
        <v>886</v>
      </c>
      <c r="T364" s="37">
        <v>0</v>
      </c>
      <c r="U364" s="37">
        <v>1170</v>
      </c>
      <c r="V364" s="37">
        <v>1170</v>
      </c>
      <c r="W364" s="37">
        <v>0</v>
      </c>
      <c r="X364" s="37">
        <v>0</v>
      </c>
      <c r="Y364" s="37">
        <v>1554</v>
      </c>
      <c r="Z364" s="37">
        <v>668</v>
      </c>
      <c r="AA364" s="37">
        <v>886</v>
      </c>
      <c r="AB364" s="37">
        <v>0</v>
      </c>
    </row>
    <row r="365" spans="1:28" x14ac:dyDescent="0.25">
      <c r="A365" s="35" t="s">
        <v>134</v>
      </c>
      <c r="B365" s="35" t="s">
        <v>136</v>
      </c>
      <c r="C365" s="35" t="s">
        <v>135</v>
      </c>
      <c r="D365" s="35" t="s">
        <v>137</v>
      </c>
      <c r="E365" s="35" t="s">
        <v>910</v>
      </c>
      <c r="F365" s="35" t="s">
        <v>911</v>
      </c>
      <c r="G365">
        <v>8.2096602490000201</v>
      </c>
      <c r="H365">
        <v>28.300509470000101</v>
      </c>
      <c r="I365" s="37">
        <v>1077</v>
      </c>
      <c r="J365" s="37">
        <v>684</v>
      </c>
      <c r="K365" s="37">
        <v>393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738</v>
      </c>
      <c r="R365" s="37">
        <v>346</v>
      </c>
      <c r="S365" s="37">
        <v>392</v>
      </c>
      <c r="T365" s="37">
        <v>0</v>
      </c>
      <c r="U365" s="37">
        <v>215</v>
      </c>
      <c r="V365" s="37">
        <v>215</v>
      </c>
      <c r="W365" s="37">
        <v>0</v>
      </c>
      <c r="X365" s="37">
        <v>0</v>
      </c>
      <c r="Y365" s="37">
        <v>523</v>
      </c>
      <c r="Z365" s="37">
        <v>131</v>
      </c>
      <c r="AA365" s="37">
        <v>392</v>
      </c>
      <c r="AB365" s="37">
        <v>0</v>
      </c>
    </row>
    <row r="366" spans="1:28" x14ac:dyDescent="0.25">
      <c r="A366" s="35" t="s">
        <v>134</v>
      </c>
      <c r="B366" s="35" t="s">
        <v>136</v>
      </c>
      <c r="C366" s="35" t="s">
        <v>135</v>
      </c>
      <c r="D366" s="35" t="s">
        <v>137</v>
      </c>
      <c r="E366" s="35" t="s">
        <v>912</v>
      </c>
      <c r="F366" s="35" t="s">
        <v>913</v>
      </c>
      <c r="G366">
        <v>8.7240838190000396</v>
      </c>
      <c r="H366">
        <v>28.693363850000001</v>
      </c>
      <c r="I366" s="37">
        <v>2016</v>
      </c>
      <c r="J366" s="37">
        <v>502</v>
      </c>
      <c r="K366" s="37">
        <v>1514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2752</v>
      </c>
      <c r="R366" s="37">
        <v>0</v>
      </c>
      <c r="S366" s="37">
        <v>2752</v>
      </c>
      <c r="T366" s="37">
        <v>0</v>
      </c>
      <c r="U366" s="37">
        <v>0</v>
      </c>
      <c r="V366" s="37">
        <v>0</v>
      </c>
      <c r="W366" s="37">
        <v>0</v>
      </c>
      <c r="X366" s="37">
        <v>0</v>
      </c>
      <c r="Y366" s="37">
        <v>2752</v>
      </c>
      <c r="Z366" s="37">
        <v>0</v>
      </c>
      <c r="AA366" s="37">
        <v>2752</v>
      </c>
      <c r="AB366" s="37">
        <v>0</v>
      </c>
    </row>
    <row r="367" spans="1:28" x14ac:dyDescent="0.25">
      <c r="A367" s="35" t="s">
        <v>134</v>
      </c>
      <c r="B367" s="35" t="s">
        <v>136</v>
      </c>
      <c r="C367" s="35" t="s">
        <v>135</v>
      </c>
      <c r="D367" s="35" t="s">
        <v>137</v>
      </c>
      <c r="E367" s="35" t="s">
        <v>914</v>
      </c>
      <c r="F367" s="35" t="s">
        <v>915</v>
      </c>
      <c r="G367">
        <v>8.7511878810000194</v>
      </c>
      <c r="H367">
        <v>28.54179134</v>
      </c>
      <c r="I367" s="37">
        <v>3664</v>
      </c>
      <c r="J367" s="37">
        <v>2038</v>
      </c>
      <c r="K367" s="37">
        <v>1626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484</v>
      </c>
      <c r="R367" s="37">
        <v>484</v>
      </c>
      <c r="S367" s="37">
        <v>0</v>
      </c>
      <c r="T367" s="37">
        <v>0</v>
      </c>
      <c r="U367" s="37">
        <v>75</v>
      </c>
      <c r="V367" s="37">
        <v>75</v>
      </c>
      <c r="W367" s="37">
        <v>0</v>
      </c>
      <c r="X367" s="37">
        <v>0</v>
      </c>
      <c r="Y367" s="37">
        <v>409</v>
      </c>
      <c r="Z367" s="37">
        <v>409</v>
      </c>
      <c r="AA367" s="37">
        <v>0</v>
      </c>
      <c r="AB367" s="37">
        <v>0</v>
      </c>
    </row>
    <row r="368" spans="1:28" x14ac:dyDescent="0.25">
      <c r="A368" s="35" t="s">
        <v>134</v>
      </c>
      <c r="B368" s="35" t="s">
        <v>136</v>
      </c>
      <c r="C368" s="35" t="s">
        <v>135</v>
      </c>
      <c r="D368" s="35" t="s">
        <v>137</v>
      </c>
      <c r="E368" s="35" t="s">
        <v>916</v>
      </c>
      <c r="F368" s="35" t="s">
        <v>917</v>
      </c>
      <c r="G368">
        <v>8.4623304620000699</v>
      </c>
      <c r="H368">
        <v>28.3290923600001</v>
      </c>
      <c r="I368" s="37">
        <v>4879</v>
      </c>
      <c r="J368" s="37">
        <v>3240</v>
      </c>
      <c r="K368" s="37">
        <v>1639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592</v>
      </c>
      <c r="R368" s="37">
        <v>414</v>
      </c>
      <c r="S368" s="37">
        <v>178</v>
      </c>
      <c r="T368" s="37">
        <v>0</v>
      </c>
      <c r="U368" s="37">
        <v>79</v>
      </c>
      <c r="V368" s="37">
        <v>58</v>
      </c>
      <c r="W368" s="37">
        <v>21</v>
      </c>
      <c r="X368" s="37">
        <v>0</v>
      </c>
      <c r="Y368" s="37">
        <v>513</v>
      </c>
      <c r="Z368" s="37">
        <v>356</v>
      </c>
      <c r="AA368" s="37">
        <v>157</v>
      </c>
      <c r="AB368" s="37">
        <v>0</v>
      </c>
    </row>
    <row r="369" spans="1:28" x14ac:dyDescent="0.25">
      <c r="A369" s="35" t="s">
        <v>134</v>
      </c>
      <c r="B369" s="35" t="s">
        <v>136</v>
      </c>
      <c r="C369" s="35" t="s">
        <v>138</v>
      </c>
      <c r="D369" s="35" t="s">
        <v>139</v>
      </c>
      <c r="E369" s="35" t="s">
        <v>918</v>
      </c>
      <c r="F369" s="35" t="s">
        <v>919</v>
      </c>
      <c r="G369">
        <v>8.9036531600000295</v>
      </c>
      <c r="H369">
        <v>27.938114090000099</v>
      </c>
      <c r="I369" s="37">
        <v>4649</v>
      </c>
      <c r="J369" s="37">
        <v>4168</v>
      </c>
      <c r="K369" s="37">
        <v>480</v>
      </c>
      <c r="L369" s="37">
        <v>1</v>
      </c>
      <c r="M369" s="37">
        <v>68</v>
      </c>
      <c r="N369" s="37">
        <v>0</v>
      </c>
      <c r="O369" s="37">
        <v>68</v>
      </c>
      <c r="P369" s="37">
        <v>0</v>
      </c>
      <c r="Q369" s="37">
        <v>2428</v>
      </c>
      <c r="R369" s="37">
        <v>1683</v>
      </c>
      <c r="S369" s="37">
        <v>745</v>
      </c>
      <c r="T369" s="37">
        <v>0</v>
      </c>
      <c r="U369" s="37">
        <v>693</v>
      </c>
      <c r="V369" s="37">
        <v>693</v>
      </c>
      <c r="W369" s="37">
        <v>0</v>
      </c>
      <c r="X369" s="37">
        <v>0</v>
      </c>
      <c r="Y369" s="37">
        <v>1735</v>
      </c>
      <c r="Z369" s="37">
        <v>990</v>
      </c>
      <c r="AA369" s="37">
        <v>745</v>
      </c>
      <c r="AB369" s="37">
        <v>0</v>
      </c>
    </row>
    <row r="370" spans="1:28" x14ac:dyDescent="0.25">
      <c r="A370" s="35" t="s">
        <v>134</v>
      </c>
      <c r="B370" s="35" t="s">
        <v>136</v>
      </c>
      <c r="C370" s="35" t="s">
        <v>138</v>
      </c>
      <c r="D370" s="35" t="s">
        <v>139</v>
      </c>
      <c r="E370" s="35" t="s">
        <v>920</v>
      </c>
      <c r="F370" s="35" t="s">
        <v>921</v>
      </c>
      <c r="G370">
        <v>9.0268612600000306</v>
      </c>
      <c r="H370">
        <v>27.9408913820001</v>
      </c>
      <c r="I370" s="37">
        <v>2575</v>
      </c>
      <c r="J370" s="37">
        <v>2214</v>
      </c>
      <c r="K370" s="37">
        <v>361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4569</v>
      </c>
      <c r="R370" s="37">
        <v>2879</v>
      </c>
      <c r="S370" s="37">
        <v>1690</v>
      </c>
      <c r="T370" s="37">
        <v>0</v>
      </c>
      <c r="U370" s="37">
        <v>3274</v>
      </c>
      <c r="V370" s="37">
        <v>1733</v>
      </c>
      <c r="W370" s="37">
        <v>1541</v>
      </c>
      <c r="X370" s="37">
        <v>0</v>
      </c>
      <c r="Y370" s="37">
        <v>1295</v>
      </c>
      <c r="Z370" s="37">
        <v>1146</v>
      </c>
      <c r="AA370" s="37">
        <v>149</v>
      </c>
      <c r="AB370" s="37">
        <v>0</v>
      </c>
    </row>
    <row r="371" spans="1:28" x14ac:dyDescent="0.25">
      <c r="A371" s="35" t="s">
        <v>134</v>
      </c>
      <c r="B371" s="35" t="s">
        <v>136</v>
      </c>
      <c r="C371" s="35" t="s">
        <v>138</v>
      </c>
      <c r="D371" s="35" t="s">
        <v>139</v>
      </c>
      <c r="E371" s="35" t="s">
        <v>922</v>
      </c>
      <c r="F371" s="35" t="s">
        <v>923</v>
      </c>
      <c r="G371">
        <v>8.7322768850000294</v>
      </c>
      <c r="H371">
        <v>28.2953771100001</v>
      </c>
      <c r="I371" s="37">
        <v>8171</v>
      </c>
      <c r="J371" s="37">
        <v>8171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7">
        <v>0</v>
      </c>
      <c r="T371" s="37">
        <v>0</v>
      </c>
      <c r="U371" s="37">
        <v>0</v>
      </c>
      <c r="V371" s="37">
        <v>0</v>
      </c>
      <c r="W371" s="37">
        <v>0</v>
      </c>
      <c r="X371" s="37">
        <v>0</v>
      </c>
      <c r="Y371" s="37">
        <v>0</v>
      </c>
      <c r="Z371" s="37">
        <v>0</v>
      </c>
      <c r="AA371" s="37">
        <v>0</v>
      </c>
      <c r="AB371" s="37">
        <v>0</v>
      </c>
    </row>
    <row r="372" spans="1:28" x14ac:dyDescent="0.25">
      <c r="A372" s="35" t="s">
        <v>134</v>
      </c>
      <c r="B372" s="35" t="s">
        <v>136</v>
      </c>
      <c r="C372" s="35" t="s">
        <v>138</v>
      </c>
      <c r="D372" s="35" t="s">
        <v>139</v>
      </c>
      <c r="E372" s="35" t="s">
        <v>924</v>
      </c>
      <c r="F372" s="35" t="s">
        <v>925</v>
      </c>
      <c r="G372">
        <v>8.6131550200000202</v>
      </c>
      <c r="H372">
        <v>28.138269579999999</v>
      </c>
      <c r="I372" s="37">
        <v>2386</v>
      </c>
      <c r="J372" s="37">
        <v>1966</v>
      </c>
      <c r="K372" s="37">
        <v>420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2097</v>
      </c>
      <c r="R372" s="37">
        <v>0</v>
      </c>
      <c r="S372" s="37">
        <v>2097</v>
      </c>
      <c r="T372" s="37">
        <v>0</v>
      </c>
      <c r="U372" s="37">
        <v>57</v>
      </c>
      <c r="V372" s="37">
        <v>0</v>
      </c>
      <c r="W372" s="37">
        <v>57</v>
      </c>
      <c r="X372" s="37">
        <v>0</v>
      </c>
      <c r="Y372" s="37">
        <v>2040</v>
      </c>
      <c r="Z372" s="37">
        <v>0</v>
      </c>
      <c r="AA372" s="37">
        <v>2040</v>
      </c>
      <c r="AB372" s="37">
        <v>0</v>
      </c>
    </row>
    <row r="373" spans="1:28" x14ac:dyDescent="0.25">
      <c r="A373" s="35" t="s">
        <v>134</v>
      </c>
      <c r="B373" s="35" t="s">
        <v>136</v>
      </c>
      <c r="C373" s="35" t="s">
        <v>138</v>
      </c>
      <c r="D373" s="35" t="s">
        <v>139</v>
      </c>
      <c r="E373" s="35" t="s">
        <v>926</v>
      </c>
      <c r="F373" s="35" t="s">
        <v>927</v>
      </c>
      <c r="G373">
        <v>8.7838693130000305</v>
      </c>
      <c r="H373">
        <v>28.017812580000101</v>
      </c>
      <c r="I373" s="37">
        <v>4113</v>
      </c>
      <c r="J373" s="37">
        <v>3821</v>
      </c>
      <c r="K373" s="37">
        <v>292</v>
      </c>
      <c r="L373" s="37">
        <v>0</v>
      </c>
      <c r="M373" s="37">
        <v>21</v>
      </c>
      <c r="N373" s="37">
        <v>21</v>
      </c>
      <c r="O373" s="37">
        <v>0</v>
      </c>
      <c r="P373" s="37">
        <v>0</v>
      </c>
      <c r="Q373" s="37">
        <v>3557</v>
      </c>
      <c r="R373" s="37">
        <v>2442</v>
      </c>
      <c r="S373" s="37">
        <v>1115</v>
      </c>
      <c r="T373" s="37">
        <v>0</v>
      </c>
      <c r="U373" s="37">
        <v>1318</v>
      </c>
      <c r="V373" s="37">
        <v>838</v>
      </c>
      <c r="W373" s="37">
        <v>480</v>
      </c>
      <c r="X373" s="37">
        <v>0</v>
      </c>
      <c r="Y373" s="37">
        <v>2239</v>
      </c>
      <c r="Z373" s="37">
        <v>1604</v>
      </c>
      <c r="AA373" s="37">
        <v>635</v>
      </c>
      <c r="AB373" s="37">
        <v>0</v>
      </c>
    </row>
    <row r="374" spans="1:28" x14ac:dyDescent="0.25">
      <c r="A374" s="35" t="s">
        <v>134</v>
      </c>
      <c r="B374" s="35" t="s">
        <v>136</v>
      </c>
      <c r="C374" s="35" t="s">
        <v>138</v>
      </c>
      <c r="D374" s="35" t="s">
        <v>139</v>
      </c>
      <c r="E374" s="35" t="s">
        <v>928</v>
      </c>
      <c r="F374" s="35" t="s">
        <v>929</v>
      </c>
      <c r="G374">
        <v>8.5057475150000492</v>
      </c>
      <c r="H374">
        <v>28.028145290000101</v>
      </c>
      <c r="I374" s="37">
        <v>1595</v>
      </c>
      <c r="J374" s="37">
        <v>1565</v>
      </c>
      <c r="K374" s="37">
        <v>30</v>
      </c>
      <c r="L374" s="37">
        <v>0</v>
      </c>
      <c r="M374" s="37">
        <v>31</v>
      </c>
      <c r="N374" s="37">
        <v>0</v>
      </c>
      <c r="O374" s="37">
        <v>31</v>
      </c>
      <c r="P374" s="37">
        <v>0</v>
      </c>
      <c r="Q374" s="37">
        <v>1140</v>
      </c>
      <c r="R374" s="37">
        <v>140</v>
      </c>
      <c r="S374" s="37">
        <v>1000</v>
      </c>
      <c r="T374" s="37">
        <v>0</v>
      </c>
      <c r="U374" s="37">
        <v>0</v>
      </c>
      <c r="V374" s="37">
        <v>0</v>
      </c>
      <c r="W374" s="37">
        <v>0</v>
      </c>
      <c r="X374" s="37">
        <v>0</v>
      </c>
      <c r="Y374" s="37">
        <v>1140</v>
      </c>
      <c r="Z374" s="37">
        <v>140</v>
      </c>
      <c r="AA374" s="37">
        <v>1000</v>
      </c>
      <c r="AB374" s="37">
        <v>0</v>
      </c>
    </row>
    <row r="375" spans="1:28" x14ac:dyDescent="0.25">
      <c r="A375" s="35" t="s">
        <v>134</v>
      </c>
      <c r="B375" s="35" t="s">
        <v>136</v>
      </c>
      <c r="C375" s="35" t="s">
        <v>138</v>
      </c>
      <c r="D375" s="35" t="s">
        <v>139</v>
      </c>
      <c r="E375" s="35" t="s">
        <v>930</v>
      </c>
      <c r="F375" s="35" t="s">
        <v>931</v>
      </c>
      <c r="G375">
        <v>8.33476819700007</v>
      </c>
      <c r="H375">
        <v>28.087812300000099</v>
      </c>
      <c r="I375" s="37">
        <v>10315</v>
      </c>
      <c r="J375" s="37">
        <v>3506</v>
      </c>
      <c r="K375" s="37">
        <v>6809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300</v>
      </c>
      <c r="R375" s="37">
        <v>185</v>
      </c>
      <c r="S375" s="37">
        <v>0</v>
      </c>
      <c r="T375" s="37">
        <v>115</v>
      </c>
      <c r="U375" s="37">
        <v>115</v>
      </c>
      <c r="V375" s="37">
        <v>0</v>
      </c>
      <c r="W375" s="37">
        <v>0</v>
      </c>
      <c r="X375" s="37">
        <v>115</v>
      </c>
      <c r="Y375" s="37">
        <v>185</v>
      </c>
      <c r="Z375" s="37">
        <v>185</v>
      </c>
      <c r="AA375" s="37">
        <v>0</v>
      </c>
      <c r="AB375" s="37">
        <v>0</v>
      </c>
    </row>
    <row r="376" spans="1:28" x14ac:dyDescent="0.25">
      <c r="A376" s="35" t="s">
        <v>134</v>
      </c>
      <c r="B376" s="35" t="s">
        <v>136</v>
      </c>
      <c r="C376" s="35" t="s">
        <v>138</v>
      </c>
      <c r="D376" s="35" t="s">
        <v>139</v>
      </c>
      <c r="E376" s="35" t="s">
        <v>932</v>
      </c>
      <c r="F376" s="35" t="s">
        <v>933</v>
      </c>
      <c r="G376">
        <v>8.1569663760000708</v>
      </c>
      <c r="H376">
        <v>28.082639589999999</v>
      </c>
      <c r="I376" s="37">
        <v>13070</v>
      </c>
      <c r="J376" s="37">
        <v>6902</v>
      </c>
      <c r="K376" s="37">
        <v>6168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341</v>
      </c>
      <c r="R376" s="37">
        <v>295</v>
      </c>
      <c r="S376" s="37">
        <v>0</v>
      </c>
      <c r="T376" s="37">
        <v>46</v>
      </c>
      <c r="U376" s="37">
        <v>46</v>
      </c>
      <c r="V376" s="37">
        <v>0</v>
      </c>
      <c r="W376" s="37">
        <v>0</v>
      </c>
      <c r="X376" s="37">
        <v>46</v>
      </c>
      <c r="Y376" s="37">
        <v>295</v>
      </c>
      <c r="Z376" s="37">
        <v>295</v>
      </c>
      <c r="AA376" s="37">
        <v>0</v>
      </c>
      <c r="AB376" s="37">
        <v>0</v>
      </c>
    </row>
    <row r="377" spans="1:28" x14ac:dyDescent="0.25">
      <c r="A377" s="35" t="s">
        <v>134</v>
      </c>
      <c r="B377" s="35" t="s">
        <v>136</v>
      </c>
      <c r="C377" s="35" t="s">
        <v>138</v>
      </c>
      <c r="D377" s="35" t="s">
        <v>139</v>
      </c>
      <c r="E377" s="35" t="s">
        <v>934</v>
      </c>
      <c r="F377" s="35" t="s">
        <v>935</v>
      </c>
      <c r="G377">
        <v>8.8629913770000694</v>
      </c>
      <c r="H377">
        <v>28.206777040000102</v>
      </c>
      <c r="I377" s="37">
        <v>741</v>
      </c>
      <c r="J377" s="37">
        <v>741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50</v>
      </c>
      <c r="R377" s="37">
        <v>0</v>
      </c>
      <c r="S377" s="37">
        <v>0</v>
      </c>
      <c r="T377" s="37">
        <v>50</v>
      </c>
      <c r="U377" s="37">
        <v>0</v>
      </c>
      <c r="V377" s="37">
        <v>0</v>
      </c>
      <c r="W377" s="37">
        <v>0</v>
      </c>
      <c r="X377" s="37">
        <v>0</v>
      </c>
      <c r="Y377" s="37">
        <v>50</v>
      </c>
      <c r="Z377" s="37">
        <v>0</v>
      </c>
      <c r="AA377" s="37">
        <v>0</v>
      </c>
      <c r="AB377" s="37">
        <v>50</v>
      </c>
    </row>
    <row r="378" spans="1:28" x14ac:dyDescent="0.25">
      <c r="A378" s="35" t="s">
        <v>134</v>
      </c>
      <c r="B378" s="35" t="s">
        <v>136</v>
      </c>
      <c r="C378" s="35" t="s">
        <v>140</v>
      </c>
      <c r="D378" s="35" t="s">
        <v>141</v>
      </c>
      <c r="E378" s="35" t="s">
        <v>936</v>
      </c>
      <c r="F378" s="35" t="s">
        <v>937</v>
      </c>
      <c r="G378">
        <v>7.7408528440000701</v>
      </c>
      <c r="H378">
        <v>29.086458240000098</v>
      </c>
      <c r="I378" s="37">
        <v>861</v>
      </c>
      <c r="J378" s="37">
        <v>861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7">
        <v>0</v>
      </c>
      <c r="T378" s="37">
        <v>0</v>
      </c>
      <c r="U378" s="37">
        <v>0</v>
      </c>
      <c r="V378" s="37">
        <v>0</v>
      </c>
      <c r="W378" s="37">
        <v>0</v>
      </c>
      <c r="X378" s="37">
        <v>0</v>
      </c>
      <c r="Y378" s="37">
        <v>0</v>
      </c>
      <c r="Z378" s="37">
        <v>0</v>
      </c>
      <c r="AA378" s="37">
        <v>0</v>
      </c>
      <c r="AB378" s="37">
        <v>0</v>
      </c>
    </row>
    <row r="379" spans="1:28" x14ac:dyDescent="0.25">
      <c r="A379" s="35" t="s">
        <v>134</v>
      </c>
      <c r="B379" s="35" t="s">
        <v>136</v>
      </c>
      <c r="C379" s="35" t="s">
        <v>140</v>
      </c>
      <c r="D379" s="35" t="s">
        <v>141</v>
      </c>
      <c r="E379" s="35" t="s">
        <v>938</v>
      </c>
      <c r="F379" s="35" t="s">
        <v>939</v>
      </c>
      <c r="G379">
        <v>7.9336812980000699</v>
      </c>
      <c r="H379">
        <v>29.545604139999998</v>
      </c>
      <c r="I379" s="37">
        <v>3002</v>
      </c>
      <c r="J379" s="37">
        <v>0</v>
      </c>
      <c r="K379" s="37">
        <v>3002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0</v>
      </c>
      <c r="U379" s="37">
        <v>0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</row>
    <row r="380" spans="1:28" x14ac:dyDescent="0.25">
      <c r="A380" s="35" t="s">
        <v>134</v>
      </c>
      <c r="B380" s="35" t="s">
        <v>136</v>
      </c>
      <c r="C380" s="35" t="s">
        <v>140</v>
      </c>
      <c r="D380" s="35" t="s">
        <v>141</v>
      </c>
      <c r="E380" s="35" t="s">
        <v>940</v>
      </c>
      <c r="F380" s="35" t="s">
        <v>941</v>
      </c>
      <c r="G380">
        <v>7.6778824010000299</v>
      </c>
      <c r="H380">
        <v>28.955194909999999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7">
        <v>0</v>
      </c>
      <c r="T380" s="37">
        <v>0</v>
      </c>
      <c r="U380" s="37">
        <v>0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</row>
    <row r="381" spans="1:28" x14ac:dyDescent="0.25">
      <c r="A381" s="35" t="s">
        <v>134</v>
      </c>
      <c r="B381" s="35" t="s">
        <v>136</v>
      </c>
      <c r="C381" s="35" t="s">
        <v>140</v>
      </c>
      <c r="D381" s="35" t="s">
        <v>141</v>
      </c>
      <c r="E381" s="35" t="s">
        <v>942</v>
      </c>
      <c r="F381" s="35" t="s">
        <v>943</v>
      </c>
      <c r="G381">
        <v>7.9661582500000403</v>
      </c>
      <c r="H381">
        <v>29.30944143</v>
      </c>
      <c r="I381" s="37">
        <v>458</v>
      </c>
      <c r="J381" s="37">
        <v>196</v>
      </c>
      <c r="K381" s="37">
        <v>262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7">
        <v>0</v>
      </c>
      <c r="T381" s="37">
        <v>0</v>
      </c>
      <c r="U381" s="37">
        <v>0</v>
      </c>
      <c r="V381" s="37">
        <v>0</v>
      </c>
      <c r="W381" s="37">
        <v>0</v>
      </c>
      <c r="X381" s="37">
        <v>0</v>
      </c>
      <c r="Y381" s="37">
        <v>0</v>
      </c>
      <c r="Z381" s="37">
        <v>0</v>
      </c>
      <c r="AA381" s="37">
        <v>0</v>
      </c>
      <c r="AB381" s="37">
        <v>0</v>
      </c>
    </row>
    <row r="382" spans="1:28" x14ac:dyDescent="0.25">
      <c r="A382" s="35" t="s">
        <v>134</v>
      </c>
      <c r="B382" s="35" t="s">
        <v>136</v>
      </c>
      <c r="C382" s="35" t="s">
        <v>140</v>
      </c>
      <c r="D382" s="35" t="s">
        <v>141</v>
      </c>
      <c r="E382" s="35" t="s">
        <v>944</v>
      </c>
      <c r="F382" s="35" t="s">
        <v>945</v>
      </c>
      <c r="G382">
        <v>8.1216463750000703</v>
      </c>
      <c r="H382">
        <v>29.391823200000001</v>
      </c>
      <c r="I382" s="37">
        <v>700</v>
      </c>
      <c r="J382" s="37">
        <v>0</v>
      </c>
      <c r="K382" s="37">
        <v>700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7">
        <v>0</v>
      </c>
      <c r="T382" s="37">
        <v>0</v>
      </c>
      <c r="U382" s="37">
        <v>0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</row>
    <row r="383" spans="1:28" x14ac:dyDescent="0.25">
      <c r="A383" s="35" t="s">
        <v>134</v>
      </c>
      <c r="B383" s="35" t="s">
        <v>136</v>
      </c>
      <c r="C383" s="35" t="s">
        <v>140</v>
      </c>
      <c r="D383" s="35" t="s">
        <v>141</v>
      </c>
      <c r="E383" s="35" t="s">
        <v>946</v>
      </c>
      <c r="F383" s="35" t="s">
        <v>947</v>
      </c>
      <c r="G383">
        <v>7.7320359190000501</v>
      </c>
      <c r="H383">
        <v>29.206036220000001</v>
      </c>
      <c r="I383" s="37">
        <v>823</v>
      </c>
      <c r="J383" s="37">
        <v>823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7">
        <v>0</v>
      </c>
      <c r="T383" s="37">
        <v>0</v>
      </c>
      <c r="U383" s="37">
        <v>0</v>
      </c>
      <c r="V383" s="37">
        <v>0</v>
      </c>
      <c r="W383" s="37">
        <v>0</v>
      </c>
      <c r="X383" s="37">
        <v>0</v>
      </c>
      <c r="Y383" s="37">
        <v>0</v>
      </c>
      <c r="Z383" s="37">
        <v>0</v>
      </c>
      <c r="AA383" s="37">
        <v>0</v>
      </c>
      <c r="AB383" s="37">
        <v>0</v>
      </c>
    </row>
    <row r="384" spans="1:28" x14ac:dyDescent="0.25">
      <c r="A384" s="35" t="s">
        <v>134</v>
      </c>
      <c r="B384" s="35" t="s">
        <v>136</v>
      </c>
      <c r="C384" s="35" t="s">
        <v>142</v>
      </c>
      <c r="D384" s="35" t="s">
        <v>143</v>
      </c>
      <c r="E384" s="35" t="s">
        <v>948</v>
      </c>
      <c r="F384" s="35" t="s">
        <v>949</v>
      </c>
      <c r="G384">
        <v>8.4013085950000495</v>
      </c>
      <c r="H384">
        <v>29.267823900000099</v>
      </c>
      <c r="I384" s="37">
        <v>3768</v>
      </c>
      <c r="J384" s="37">
        <v>3357</v>
      </c>
      <c r="K384" s="37">
        <v>411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72</v>
      </c>
      <c r="R384" s="37">
        <v>0</v>
      </c>
      <c r="S384" s="37">
        <v>72</v>
      </c>
      <c r="T384" s="37">
        <v>0</v>
      </c>
      <c r="U384" s="37">
        <v>15</v>
      </c>
      <c r="V384" s="37">
        <v>0</v>
      </c>
      <c r="W384" s="37">
        <v>15</v>
      </c>
      <c r="X384" s="37">
        <v>0</v>
      </c>
      <c r="Y384" s="37">
        <v>57</v>
      </c>
      <c r="Z384" s="37">
        <v>0</v>
      </c>
      <c r="AA384" s="37">
        <v>57</v>
      </c>
      <c r="AB384" s="37">
        <v>0</v>
      </c>
    </row>
    <row r="385" spans="1:28" x14ac:dyDescent="0.25">
      <c r="A385" s="35" t="s">
        <v>134</v>
      </c>
      <c r="B385" s="35" t="s">
        <v>136</v>
      </c>
      <c r="C385" s="35" t="s">
        <v>142</v>
      </c>
      <c r="D385" s="35" t="s">
        <v>143</v>
      </c>
      <c r="E385" s="35" t="s">
        <v>950</v>
      </c>
      <c r="F385" s="35" t="s">
        <v>951</v>
      </c>
      <c r="G385">
        <v>8.5841330900000195</v>
      </c>
      <c r="H385">
        <v>29.047692600000101</v>
      </c>
      <c r="I385" s="37">
        <v>5251</v>
      </c>
      <c r="J385" s="37">
        <v>4385</v>
      </c>
      <c r="K385" s="37">
        <v>866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25</v>
      </c>
      <c r="R385" s="37">
        <v>5</v>
      </c>
      <c r="S385" s="37">
        <v>20</v>
      </c>
      <c r="T385" s="37">
        <v>0</v>
      </c>
      <c r="U385" s="37">
        <v>10</v>
      </c>
      <c r="V385" s="37">
        <v>5</v>
      </c>
      <c r="W385" s="37">
        <v>5</v>
      </c>
      <c r="X385" s="37">
        <v>0</v>
      </c>
      <c r="Y385" s="37">
        <v>15</v>
      </c>
      <c r="Z385" s="37">
        <v>0</v>
      </c>
      <c r="AA385" s="37">
        <v>15</v>
      </c>
      <c r="AB385" s="37">
        <v>0</v>
      </c>
    </row>
    <row r="386" spans="1:28" x14ac:dyDescent="0.25">
      <c r="A386" s="35" t="s">
        <v>134</v>
      </c>
      <c r="B386" s="35" t="s">
        <v>136</v>
      </c>
      <c r="C386" s="35" t="s">
        <v>142</v>
      </c>
      <c r="D386" s="35" t="s">
        <v>143</v>
      </c>
      <c r="E386" s="35" t="s">
        <v>952</v>
      </c>
      <c r="F386" s="35" t="s">
        <v>953</v>
      </c>
      <c r="G386">
        <v>8.5487482960000403</v>
      </c>
      <c r="H386">
        <v>28.8007193400001</v>
      </c>
      <c r="I386" s="37">
        <v>5950</v>
      </c>
      <c r="J386" s="37">
        <v>5049</v>
      </c>
      <c r="K386" s="37">
        <v>901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345</v>
      </c>
      <c r="R386" s="37">
        <v>212</v>
      </c>
      <c r="S386" s="37">
        <v>133</v>
      </c>
      <c r="T386" s="37">
        <v>0</v>
      </c>
      <c r="U386" s="37">
        <v>65</v>
      </c>
      <c r="V386" s="37">
        <v>27</v>
      </c>
      <c r="W386" s="37">
        <v>38</v>
      </c>
      <c r="X386" s="37">
        <v>0</v>
      </c>
      <c r="Y386" s="37">
        <v>280</v>
      </c>
      <c r="Z386" s="37">
        <v>185</v>
      </c>
      <c r="AA386" s="37">
        <v>95</v>
      </c>
      <c r="AB386" s="37">
        <v>0</v>
      </c>
    </row>
    <row r="387" spans="1:28" x14ac:dyDescent="0.25">
      <c r="A387" s="35" t="s">
        <v>134</v>
      </c>
      <c r="B387" s="35" t="s">
        <v>136</v>
      </c>
      <c r="C387" s="35" t="s">
        <v>142</v>
      </c>
      <c r="D387" s="35" t="s">
        <v>143</v>
      </c>
      <c r="E387" s="35" t="s">
        <v>954</v>
      </c>
      <c r="F387" s="35" t="s">
        <v>955</v>
      </c>
      <c r="G387">
        <v>8.1336770320000404</v>
      </c>
      <c r="H387">
        <v>28.62114081</v>
      </c>
      <c r="I387" s="37">
        <v>8662</v>
      </c>
      <c r="J387" s="37">
        <v>7603</v>
      </c>
      <c r="K387" s="37">
        <v>1059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505</v>
      </c>
      <c r="R387" s="37">
        <v>265</v>
      </c>
      <c r="S387" s="37">
        <v>240</v>
      </c>
      <c r="T387" s="37">
        <v>0</v>
      </c>
      <c r="U387" s="37">
        <v>115</v>
      </c>
      <c r="V387" s="37">
        <v>90</v>
      </c>
      <c r="W387" s="37">
        <v>25</v>
      </c>
      <c r="X387" s="37">
        <v>0</v>
      </c>
      <c r="Y387" s="37">
        <v>390</v>
      </c>
      <c r="Z387" s="37">
        <v>175</v>
      </c>
      <c r="AA387" s="37">
        <v>215</v>
      </c>
      <c r="AB387" s="37">
        <v>0</v>
      </c>
    </row>
    <row r="388" spans="1:28" x14ac:dyDescent="0.25">
      <c r="A388" s="35" t="s">
        <v>134</v>
      </c>
      <c r="B388" s="35" t="s">
        <v>136</v>
      </c>
      <c r="C388" s="35" t="s">
        <v>142</v>
      </c>
      <c r="D388" s="35" t="s">
        <v>143</v>
      </c>
      <c r="E388" s="35" t="s">
        <v>956</v>
      </c>
      <c r="F388" s="35" t="s">
        <v>957</v>
      </c>
      <c r="G388">
        <v>7.8994656910000502</v>
      </c>
      <c r="H388">
        <v>28.8002477900001</v>
      </c>
      <c r="I388" s="37">
        <v>3594</v>
      </c>
      <c r="J388" s="37">
        <v>3209</v>
      </c>
      <c r="K388" s="37">
        <v>385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1615</v>
      </c>
      <c r="R388" s="37">
        <v>1085</v>
      </c>
      <c r="S388" s="37">
        <v>530</v>
      </c>
      <c r="T388" s="37">
        <v>0</v>
      </c>
      <c r="U388" s="37">
        <v>75</v>
      </c>
      <c r="V388" s="37">
        <v>55</v>
      </c>
      <c r="W388" s="37">
        <v>20</v>
      </c>
      <c r="X388" s="37">
        <v>0</v>
      </c>
      <c r="Y388" s="37">
        <v>1540</v>
      </c>
      <c r="Z388" s="37">
        <v>1030</v>
      </c>
      <c r="AA388" s="37">
        <v>510</v>
      </c>
      <c r="AB388" s="37">
        <v>0</v>
      </c>
    </row>
    <row r="389" spans="1:28" x14ac:dyDescent="0.25">
      <c r="A389" s="35" t="s">
        <v>134</v>
      </c>
      <c r="B389" s="35" t="s">
        <v>136</v>
      </c>
      <c r="C389" s="35" t="s">
        <v>142</v>
      </c>
      <c r="D389" s="35" t="s">
        <v>143</v>
      </c>
      <c r="E389" s="35" t="s">
        <v>958</v>
      </c>
      <c r="F389" s="35" t="s">
        <v>959</v>
      </c>
      <c r="G389">
        <v>7.9785472610000703</v>
      </c>
      <c r="H389">
        <v>28.366091310000101</v>
      </c>
      <c r="I389" s="37">
        <v>8185</v>
      </c>
      <c r="J389" s="37">
        <v>3285</v>
      </c>
      <c r="K389" s="37">
        <v>4900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1080</v>
      </c>
      <c r="R389" s="37">
        <v>730</v>
      </c>
      <c r="S389" s="37">
        <v>350</v>
      </c>
      <c r="T389" s="37">
        <v>0</v>
      </c>
      <c r="U389" s="37">
        <v>426</v>
      </c>
      <c r="V389" s="37">
        <v>150</v>
      </c>
      <c r="W389" s="37">
        <v>276</v>
      </c>
      <c r="X389" s="37">
        <v>0</v>
      </c>
      <c r="Y389" s="37">
        <v>654</v>
      </c>
      <c r="Z389" s="37">
        <v>580</v>
      </c>
      <c r="AA389" s="37">
        <v>74</v>
      </c>
      <c r="AB389" s="37">
        <v>0</v>
      </c>
    </row>
    <row r="390" spans="1:28" x14ac:dyDescent="0.25">
      <c r="A390" s="35" t="s">
        <v>134</v>
      </c>
      <c r="B390" s="35" t="s">
        <v>136</v>
      </c>
      <c r="C390" s="35" t="s">
        <v>142</v>
      </c>
      <c r="D390" s="35" t="s">
        <v>143</v>
      </c>
      <c r="E390" s="35" t="s">
        <v>960</v>
      </c>
      <c r="F390" s="35" t="s">
        <v>961</v>
      </c>
      <c r="G390">
        <v>8.2242794530000705</v>
      </c>
      <c r="H390">
        <v>29.390922230000101</v>
      </c>
      <c r="I390" s="37">
        <v>2143</v>
      </c>
      <c r="J390" s="37">
        <v>2143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7">
        <v>0</v>
      </c>
      <c r="T390" s="37">
        <v>0</v>
      </c>
      <c r="U390" s="37">
        <v>0</v>
      </c>
      <c r="V390" s="37">
        <v>0</v>
      </c>
      <c r="W390" s="37">
        <v>0</v>
      </c>
      <c r="X390" s="37">
        <v>0</v>
      </c>
      <c r="Y390" s="37">
        <v>0</v>
      </c>
      <c r="Z390" s="37">
        <v>0</v>
      </c>
      <c r="AA390" s="37">
        <v>0</v>
      </c>
      <c r="AB390" s="37">
        <v>0</v>
      </c>
    </row>
    <row r="391" spans="1:28" x14ac:dyDescent="0.25">
      <c r="A391" s="35" t="s">
        <v>134</v>
      </c>
      <c r="B391" s="35" t="s">
        <v>136</v>
      </c>
      <c r="C391" s="35" t="s">
        <v>142</v>
      </c>
      <c r="D391" s="35" t="s">
        <v>143</v>
      </c>
      <c r="E391" s="35" t="s">
        <v>962</v>
      </c>
      <c r="F391" s="35" t="s">
        <v>963</v>
      </c>
      <c r="G391">
        <v>7.7895099800000498</v>
      </c>
      <c r="H391">
        <v>28.511072010000099</v>
      </c>
      <c r="I391" s="37">
        <v>6560</v>
      </c>
      <c r="J391" s="37">
        <v>1155</v>
      </c>
      <c r="K391" s="37">
        <v>5405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139</v>
      </c>
      <c r="R391" s="37">
        <v>50</v>
      </c>
      <c r="S391" s="37">
        <v>89</v>
      </c>
      <c r="T391" s="37">
        <v>0</v>
      </c>
      <c r="U391" s="37">
        <v>56</v>
      </c>
      <c r="V391" s="37">
        <v>0</v>
      </c>
      <c r="W391" s="37">
        <v>56</v>
      </c>
      <c r="X391" s="37">
        <v>0</v>
      </c>
      <c r="Y391" s="37">
        <v>83</v>
      </c>
      <c r="Z391" s="37">
        <v>50</v>
      </c>
      <c r="AA391" s="37">
        <v>33</v>
      </c>
      <c r="AB391" s="37">
        <v>0</v>
      </c>
    </row>
    <row r="392" spans="1:28" x14ac:dyDescent="0.25">
      <c r="A392" s="35" t="s">
        <v>134</v>
      </c>
      <c r="B392" s="35" t="s">
        <v>136</v>
      </c>
      <c r="C392" s="35" t="s">
        <v>142</v>
      </c>
      <c r="D392" s="35" t="s">
        <v>143</v>
      </c>
      <c r="E392" s="35" t="s">
        <v>964</v>
      </c>
      <c r="F392" s="35" t="s">
        <v>965</v>
      </c>
      <c r="G392">
        <v>8.15465507600004</v>
      </c>
      <c r="H392">
        <v>28.9541210900001</v>
      </c>
      <c r="I392" s="37">
        <v>1994</v>
      </c>
      <c r="J392" s="37">
        <v>1818</v>
      </c>
      <c r="K392" s="37">
        <v>176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0</v>
      </c>
      <c r="U392" s="37">
        <v>0</v>
      </c>
      <c r="V392" s="37">
        <v>0</v>
      </c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</row>
    <row r="393" spans="1:28" x14ac:dyDescent="0.25">
      <c r="A393" s="35" t="s">
        <v>134</v>
      </c>
      <c r="B393" s="35" t="s">
        <v>136</v>
      </c>
      <c r="C393" s="35" t="s">
        <v>144</v>
      </c>
      <c r="D393" s="35" t="s">
        <v>145</v>
      </c>
      <c r="E393" s="35" t="s">
        <v>966</v>
      </c>
      <c r="F393" s="35" t="s">
        <v>967</v>
      </c>
      <c r="G393">
        <v>7.6672716610000302</v>
      </c>
      <c r="H393">
        <v>28.688104249999999</v>
      </c>
      <c r="I393" s="37">
        <v>150</v>
      </c>
      <c r="J393" s="37">
        <v>90</v>
      </c>
      <c r="K393" s="37">
        <v>60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7">
        <v>0</v>
      </c>
      <c r="T393" s="37">
        <v>0</v>
      </c>
      <c r="U393" s="37">
        <v>0</v>
      </c>
      <c r="V393" s="37">
        <v>0</v>
      </c>
      <c r="W393" s="37">
        <v>0</v>
      </c>
      <c r="X393" s="37">
        <v>0</v>
      </c>
      <c r="Y393" s="37">
        <v>0</v>
      </c>
      <c r="Z393" s="37">
        <v>0</v>
      </c>
      <c r="AA393" s="37">
        <v>0</v>
      </c>
      <c r="AB393" s="37">
        <v>0</v>
      </c>
    </row>
    <row r="394" spans="1:28" x14ac:dyDescent="0.25">
      <c r="A394" s="35" t="s">
        <v>134</v>
      </c>
      <c r="B394" s="35" t="s">
        <v>136</v>
      </c>
      <c r="C394" s="35" t="s">
        <v>144</v>
      </c>
      <c r="D394" s="35" t="s">
        <v>145</v>
      </c>
      <c r="E394" s="35" t="s">
        <v>968</v>
      </c>
      <c r="F394" s="35" t="s">
        <v>969</v>
      </c>
      <c r="G394">
        <v>7.3935552550000203</v>
      </c>
      <c r="H394">
        <v>28.92719494</v>
      </c>
      <c r="I394" s="37">
        <v>520</v>
      </c>
      <c r="J394" s="37">
        <v>311</v>
      </c>
      <c r="K394" s="37">
        <v>209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7">
        <v>0</v>
      </c>
      <c r="T394" s="37">
        <v>0</v>
      </c>
      <c r="U394" s="37">
        <v>0</v>
      </c>
      <c r="V394" s="37">
        <v>0</v>
      </c>
      <c r="W394" s="37">
        <v>0</v>
      </c>
      <c r="X394" s="37">
        <v>0</v>
      </c>
      <c r="Y394" s="37">
        <v>0</v>
      </c>
      <c r="Z394" s="37">
        <v>0</v>
      </c>
      <c r="AA394" s="37">
        <v>0</v>
      </c>
      <c r="AB394" s="37">
        <v>0</v>
      </c>
    </row>
    <row r="395" spans="1:28" x14ac:dyDescent="0.25">
      <c r="A395" s="35" t="s">
        <v>134</v>
      </c>
      <c r="B395" s="35" t="s">
        <v>136</v>
      </c>
      <c r="C395" s="35" t="s">
        <v>144</v>
      </c>
      <c r="D395" s="35" t="s">
        <v>145</v>
      </c>
      <c r="E395" s="35" t="s">
        <v>970</v>
      </c>
      <c r="F395" s="35" t="s">
        <v>971</v>
      </c>
      <c r="G395">
        <v>7.6295823280000299</v>
      </c>
      <c r="H395">
        <v>28.825619020000001</v>
      </c>
      <c r="I395" s="37">
        <v>168</v>
      </c>
      <c r="J395" s="37">
        <v>166</v>
      </c>
      <c r="K395" s="37">
        <v>0</v>
      </c>
      <c r="L395" s="37">
        <v>2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>
        <v>0</v>
      </c>
      <c r="V395" s="37">
        <v>0</v>
      </c>
      <c r="W395" s="37">
        <v>0</v>
      </c>
      <c r="X395" s="37">
        <v>0</v>
      </c>
      <c r="Y395" s="37">
        <v>0</v>
      </c>
      <c r="Z395" s="37">
        <v>0</v>
      </c>
      <c r="AA395" s="37">
        <v>0</v>
      </c>
      <c r="AB395" s="37">
        <v>0</v>
      </c>
    </row>
    <row r="396" spans="1:28" x14ac:dyDescent="0.25">
      <c r="A396" s="35" t="s">
        <v>134</v>
      </c>
      <c r="B396" s="35" t="s">
        <v>136</v>
      </c>
      <c r="C396" s="35" t="s">
        <v>144</v>
      </c>
      <c r="D396" s="35" t="s">
        <v>145</v>
      </c>
      <c r="E396" s="35" t="s">
        <v>972</v>
      </c>
      <c r="F396" s="35" t="s">
        <v>973</v>
      </c>
      <c r="G396">
        <v>6.8610925720000804</v>
      </c>
      <c r="H396">
        <v>28.712279219999999</v>
      </c>
      <c r="I396" s="37">
        <v>675</v>
      </c>
      <c r="J396" s="37">
        <v>675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  <c r="T396" s="37">
        <v>0</v>
      </c>
      <c r="U396" s="37">
        <v>0</v>
      </c>
      <c r="V396" s="37">
        <v>0</v>
      </c>
      <c r="W396" s="37">
        <v>0</v>
      </c>
      <c r="X396" s="37">
        <v>0</v>
      </c>
      <c r="Y396" s="37">
        <v>0</v>
      </c>
      <c r="Z396" s="37">
        <v>0</v>
      </c>
      <c r="AA396" s="37">
        <v>0</v>
      </c>
      <c r="AB396" s="37">
        <v>0</v>
      </c>
    </row>
    <row r="397" spans="1:28" x14ac:dyDescent="0.25">
      <c r="A397" s="35" t="s">
        <v>134</v>
      </c>
      <c r="B397" s="35" t="s">
        <v>136</v>
      </c>
      <c r="C397" s="35" t="s">
        <v>144</v>
      </c>
      <c r="D397" s="35" t="s">
        <v>145</v>
      </c>
      <c r="E397" s="35" t="s">
        <v>974</v>
      </c>
      <c r="F397" s="35" t="s">
        <v>975</v>
      </c>
      <c r="G397">
        <v>7.5394525730000597</v>
      </c>
      <c r="H397">
        <v>28.6444313000001</v>
      </c>
      <c r="I397" s="37">
        <v>138</v>
      </c>
      <c r="J397" s="37">
        <v>138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7">
        <v>0</v>
      </c>
      <c r="T397" s="37">
        <v>0</v>
      </c>
      <c r="U397" s="37">
        <v>0</v>
      </c>
      <c r="V397" s="37">
        <v>0</v>
      </c>
      <c r="W397" s="37">
        <v>0</v>
      </c>
      <c r="X397" s="37">
        <v>0</v>
      </c>
      <c r="Y397" s="37">
        <v>0</v>
      </c>
      <c r="Z397" s="37">
        <v>0</v>
      </c>
      <c r="AA397" s="37">
        <v>0</v>
      </c>
      <c r="AB397" s="37">
        <v>0</v>
      </c>
    </row>
    <row r="398" spans="1:28" x14ac:dyDescent="0.25">
      <c r="A398" s="35" t="s">
        <v>134</v>
      </c>
      <c r="B398" s="35" t="s">
        <v>136</v>
      </c>
      <c r="C398" s="35" t="s">
        <v>146</v>
      </c>
      <c r="D398" s="35" t="s">
        <v>147</v>
      </c>
      <c r="E398" s="35" t="s">
        <v>976</v>
      </c>
      <c r="F398" s="35" t="s">
        <v>977</v>
      </c>
      <c r="G398">
        <v>9.2695618400000495</v>
      </c>
      <c r="H398">
        <v>28.693023</v>
      </c>
      <c r="I398" s="37">
        <v>1697</v>
      </c>
      <c r="J398" s="37">
        <v>770</v>
      </c>
      <c r="K398" s="37">
        <v>927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>
        <v>0</v>
      </c>
      <c r="V398" s="37">
        <v>0</v>
      </c>
      <c r="W398" s="37">
        <v>0</v>
      </c>
      <c r="X398" s="37">
        <v>0</v>
      </c>
      <c r="Y398" s="37">
        <v>0</v>
      </c>
      <c r="Z398" s="37">
        <v>0</v>
      </c>
      <c r="AA398" s="37">
        <v>0</v>
      </c>
      <c r="AB398" s="37">
        <v>0</v>
      </c>
    </row>
    <row r="399" spans="1:28" x14ac:dyDescent="0.25">
      <c r="A399" s="35" t="s">
        <v>134</v>
      </c>
      <c r="B399" s="35" t="s">
        <v>136</v>
      </c>
      <c r="C399" s="35" t="s">
        <v>146</v>
      </c>
      <c r="D399" s="35" t="s">
        <v>147</v>
      </c>
      <c r="E399" s="35" t="s">
        <v>978</v>
      </c>
      <c r="F399" s="35" t="s">
        <v>979</v>
      </c>
      <c r="G399">
        <v>9.1809375260000401</v>
      </c>
      <c r="H399">
        <v>28.0146097300001</v>
      </c>
      <c r="I399" s="37">
        <v>747</v>
      </c>
      <c r="J399" s="37">
        <v>497</v>
      </c>
      <c r="K399" s="37">
        <v>250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7">
        <v>0</v>
      </c>
      <c r="T399" s="37">
        <v>0</v>
      </c>
      <c r="U399" s="37">
        <v>0</v>
      </c>
      <c r="V399" s="37">
        <v>0</v>
      </c>
      <c r="W399" s="37">
        <v>0</v>
      </c>
      <c r="X399" s="37">
        <v>0</v>
      </c>
      <c r="Y399" s="37">
        <v>0</v>
      </c>
      <c r="Z399" s="37">
        <v>0</v>
      </c>
      <c r="AA399" s="37">
        <v>0</v>
      </c>
      <c r="AB399" s="37">
        <v>0</v>
      </c>
    </row>
    <row r="400" spans="1:28" x14ac:dyDescent="0.25">
      <c r="A400" s="35" t="s">
        <v>134</v>
      </c>
      <c r="B400" s="35" t="s">
        <v>136</v>
      </c>
      <c r="C400" s="35" t="s">
        <v>146</v>
      </c>
      <c r="D400" s="35" t="s">
        <v>147</v>
      </c>
      <c r="E400" s="35" t="s">
        <v>980</v>
      </c>
      <c r="F400" s="35" t="s">
        <v>981</v>
      </c>
      <c r="G400">
        <v>9.0980543960000695</v>
      </c>
      <c r="H400">
        <v>28.60009647</v>
      </c>
      <c r="I400" s="37">
        <v>13719</v>
      </c>
      <c r="J400" s="37">
        <v>7863</v>
      </c>
      <c r="K400" s="37">
        <v>5856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0</v>
      </c>
      <c r="U400" s="37">
        <v>0</v>
      </c>
      <c r="V400" s="37">
        <v>0</v>
      </c>
      <c r="W400" s="37">
        <v>0</v>
      </c>
      <c r="X400" s="37">
        <v>0</v>
      </c>
      <c r="Y400" s="37">
        <v>0</v>
      </c>
      <c r="Z400" s="37">
        <v>0</v>
      </c>
      <c r="AA400" s="37">
        <v>0</v>
      </c>
      <c r="AB400" s="37">
        <v>0</v>
      </c>
    </row>
    <row r="401" spans="1:28" x14ac:dyDescent="0.25">
      <c r="A401" s="35" t="s">
        <v>134</v>
      </c>
      <c r="B401" s="35" t="s">
        <v>136</v>
      </c>
      <c r="C401" s="35" t="s">
        <v>146</v>
      </c>
      <c r="D401" s="35" t="s">
        <v>147</v>
      </c>
      <c r="E401" s="35" t="s">
        <v>982</v>
      </c>
      <c r="F401" s="35" t="s">
        <v>983</v>
      </c>
      <c r="G401">
        <v>9.1619318360000594</v>
      </c>
      <c r="H401">
        <v>28.159640710000101</v>
      </c>
      <c r="I401" s="37">
        <v>1155</v>
      </c>
      <c r="J401" s="37">
        <v>747</v>
      </c>
      <c r="K401" s="37">
        <v>408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7">
        <v>0</v>
      </c>
      <c r="T401" s="37">
        <v>0</v>
      </c>
      <c r="U401" s="37">
        <v>0</v>
      </c>
      <c r="V401" s="37">
        <v>0</v>
      </c>
      <c r="W401" s="37">
        <v>0</v>
      </c>
      <c r="X401" s="37">
        <v>0</v>
      </c>
      <c r="Y401" s="37">
        <v>0</v>
      </c>
      <c r="Z401" s="37">
        <v>0</v>
      </c>
      <c r="AA401" s="37">
        <v>0</v>
      </c>
      <c r="AB401" s="37">
        <v>0</v>
      </c>
    </row>
    <row r="402" spans="1:28" x14ac:dyDescent="0.25">
      <c r="A402" s="35" t="s">
        <v>134</v>
      </c>
      <c r="B402" s="35" t="s">
        <v>136</v>
      </c>
      <c r="C402" s="35" t="s">
        <v>146</v>
      </c>
      <c r="D402" s="35" t="s">
        <v>147</v>
      </c>
      <c r="E402" s="35" t="s">
        <v>984</v>
      </c>
      <c r="F402" s="35" t="s">
        <v>985</v>
      </c>
      <c r="G402">
        <v>9.0103038580000394</v>
      </c>
      <c r="H402">
        <v>28.4305799730001</v>
      </c>
      <c r="I402" s="37">
        <v>6490</v>
      </c>
      <c r="J402" s="37">
        <v>6490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7">
        <v>0</v>
      </c>
      <c r="T402" s="37">
        <v>0</v>
      </c>
      <c r="U402" s="37">
        <v>0</v>
      </c>
      <c r="V402" s="37">
        <v>0</v>
      </c>
      <c r="W402" s="37">
        <v>0</v>
      </c>
      <c r="X402" s="37">
        <v>0</v>
      </c>
      <c r="Y402" s="37">
        <v>0</v>
      </c>
      <c r="Z402" s="37">
        <v>0</v>
      </c>
      <c r="AA402" s="37">
        <v>0</v>
      </c>
      <c r="AB402" s="37">
        <v>0</v>
      </c>
    </row>
    <row r="403" spans="1:28" x14ac:dyDescent="0.25">
      <c r="A403" s="35" t="s">
        <v>134</v>
      </c>
      <c r="B403" s="35" t="s">
        <v>136</v>
      </c>
      <c r="C403" s="35" t="s">
        <v>146</v>
      </c>
      <c r="D403" s="35" t="s">
        <v>147</v>
      </c>
      <c r="E403" s="35" t="s">
        <v>986</v>
      </c>
      <c r="F403" s="35" t="s">
        <v>987</v>
      </c>
      <c r="G403">
        <v>9.1654678920000396</v>
      </c>
      <c r="H403">
        <v>28.3259152800001</v>
      </c>
      <c r="I403" s="37">
        <v>2395</v>
      </c>
      <c r="J403" s="37">
        <v>1673</v>
      </c>
      <c r="K403" s="37">
        <v>722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0</v>
      </c>
      <c r="U403" s="37">
        <v>0</v>
      </c>
      <c r="V403" s="37">
        <v>0</v>
      </c>
      <c r="W403" s="37">
        <v>0</v>
      </c>
      <c r="X403" s="37">
        <v>0</v>
      </c>
      <c r="Y403" s="37">
        <v>0</v>
      </c>
      <c r="Z403" s="37">
        <v>0</v>
      </c>
      <c r="AA403" s="37">
        <v>0</v>
      </c>
      <c r="AB403" s="37">
        <v>0</v>
      </c>
    </row>
    <row r="404" spans="1:28" ht="30" x14ac:dyDescent="0.25">
      <c r="A404" s="35" t="s">
        <v>148</v>
      </c>
      <c r="B404" s="35" t="s">
        <v>152</v>
      </c>
      <c r="C404" s="35" t="s">
        <v>149</v>
      </c>
      <c r="D404" s="35" t="s">
        <v>150</v>
      </c>
      <c r="E404" s="35" t="s">
        <v>988</v>
      </c>
      <c r="F404" s="35" t="s">
        <v>989</v>
      </c>
      <c r="G404">
        <v>8.3301061480000307</v>
      </c>
      <c r="H404">
        <v>27.777562719999999</v>
      </c>
      <c r="I404" s="37">
        <v>6519</v>
      </c>
      <c r="J404" s="37">
        <v>4024</v>
      </c>
      <c r="K404" s="37">
        <v>2495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3337</v>
      </c>
      <c r="R404" s="37">
        <v>242</v>
      </c>
      <c r="S404" s="37">
        <v>3095</v>
      </c>
      <c r="T404" s="37">
        <v>0</v>
      </c>
      <c r="U404" s="37">
        <v>421</v>
      </c>
      <c r="V404" s="37">
        <v>59</v>
      </c>
      <c r="W404" s="37">
        <v>362</v>
      </c>
      <c r="X404" s="37">
        <v>0</v>
      </c>
      <c r="Y404" s="37">
        <v>2916</v>
      </c>
      <c r="Z404" s="37">
        <v>183</v>
      </c>
      <c r="AA404" s="37">
        <v>2733</v>
      </c>
      <c r="AB404" s="37">
        <v>0</v>
      </c>
    </row>
    <row r="405" spans="1:28" ht="30" x14ac:dyDescent="0.25">
      <c r="A405" s="35" t="s">
        <v>148</v>
      </c>
      <c r="B405" s="35" t="s">
        <v>152</v>
      </c>
      <c r="C405" s="35" t="s">
        <v>149</v>
      </c>
      <c r="D405" s="35" t="s">
        <v>150</v>
      </c>
      <c r="E405" s="35" t="s">
        <v>990</v>
      </c>
      <c r="F405" s="35" t="s">
        <v>991</v>
      </c>
      <c r="G405">
        <v>7.1872115920000397</v>
      </c>
      <c r="H405">
        <v>28.298148540000099</v>
      </c>
      <c r="I405" s="37">
        <v>7341</v>
      </c>
      <c r="J405" s="37">
        <v>4277</v>
      </c>
      <c r="K405" s="37">
        <v>3064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9137</v>
      </c>
      <c r="R405" s="37">
        <v>3448</v>
      </c>
      <c r="S405" s="37">
        <v>5689</v>
      </c>
      <c r="T405" s="37">
        <v>0</v>
      </c>
      <c r="U405" s="37">
        <v>0</v>
      </c>
      <c r="V405" s="37">
        <v>0</v>
      </c>
      <c r="W405" s="37">
        <v>0</v>
      </c>
      <c r="X405" s="37">
        <v>0</v>
      </c>
      <c r="Y405" s="37">
        <v>9137</v>
      </c>
      <c r="Z405" s="37">
        <v>3448</v>
      </c>
      <c r="AA405" s="37">
        <v>5689</v>
      </c>
      <c r="AB405" s="37">
        <v>0</v>
      </c>
    </row>
    <row r="406" spans="1:28" ht="30" x14ac:dyDescent="0.25">
      <c r="A406" s="35" t="s">
        <v>148</v>
      </c>
      <c r="B406" s="35" t="s">
        <v>152</v>
      </c>
      <c r="C406" s="35" t="s">
        <v>149</v>
      </c>
      <c r="D406" s="35" t="s">
        <v>150</v>
      </c>
      <c r="E406" s="35" t="s">
        <v>992</v>
      </c>
      <c r="F406" s="35" t="s">
        <v>993</v>
      </c>
      <c r="G406">
        <v>7.8499677510000696</v>
      </c>
      <c r="H406">
        <v>28.054887336</v>
      </c>
      <c r="I406" s="37">
        <v>7621</v>
      </c>
      <c r="J406" s="37">
        <v>1895</v>
      </c>
      <c r="K406" s="37">
        <v>5726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247</v>
      </c>
      <c r="R406" s="37">
        <v>0</v>
      </c>
      <c r="S406" s="37">
        <v>247</v>
      </c>
      <c r="T406" s="37">
        <v>0</v>
      </c>
      <c r="U406" s="37">
        <v>0</v>
      </c>
      <c r="V406" s="37">
        <v>0</v>
      </c>
      <c r="W406" s="37">
        <v>0</v>
      </c>
      <c r="X406" s="37">
        <v>0</v>
      </c>
      <c r="Y406" s="37">
        <v>247</v>
      </c>
      <c r="Z406" s="37">
        <v>0</v>
      </c>
      <c r="AA406" s="37">
        <v>247</v>
      </c>
      <c r="AB406" s="37">
        <v>0</v>
      </c>
    </row>
    <row r="407" spans="1:28" ht="30" x14ac:dyDescent="0.25">
      <c r="A407" s="35" t="s">
        <v>148</v>
      </c>
      <c r="B407" s="35" t="s">
        <v>152</v>
      </c>
      <c r="C407" s="35" t="s">
        <v>149</v>
      </c>
      <c r="D407" s="35" t="s">
        <v>150</v>
      </c>
      <c r="E407" s="35" t="s">
        <v>994</v>
      </c>
      <c r="F407" s="35" t="s">
        <v>995</v>
      </c>
      <c r="G407">
        <v>7.5444059470000298</v>
      </c>
      <c r="H407">
        <v>28.1116460900001</v>
      </c>
      <c r="I407" s="37">
        <v>10777</v>
      </c>
      <c r="J407" s="37">
        <v>8415</v>
      </c>
      <c r="K407" s="37">
        <v>2362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4986</v>
      </c>
      <c r="R407" s="37">
        <v>2663</v>
      </c>
      <c r="S407" s="37">
        <v>2323</v>
      </c>
      <c r="T407" s="37">
        <v>0</v>
      </c>
      <c r="U407" s="37">
        <v>0</v>
      </c>
      <c r="V407" s="37">
        <v>0</v>
      </c>
      <c r="W407" s="37">
        <v>0</v>
      </c>
      <c r="X407" s="37">
        <v>0</v>
      </c>
      <c r="Y407" s="37">
        <v>4986</v>
      </c>
      <c r="Z407" s="37">
        <v>2663</v>
      </c>
      <c r="AA407" s="37">
        <v>2323</v>
      </c>
      <c r="AB407" s="37">
        <v>0</v>
      </c>
    </row>
    <row r="408" spans="1:28" ht="30" x14ac:dyDescent="0.25">
      <c r="A408" s="35" t="s">
        <v>148</v>
      </c>
      <c r="B408" s="35" t="s">
        <v>152</v>
      </c>
      <c r="C408" s="35" t="s">
        <v>149</v>
      </c>
      <c r="D408" s="35" t="s">
        <v>150</v>
      </c>
      <c r="E408" s="35" t="s">
        <v>996</v>
      </c>
      <c r="F408" s="35" t="s">
        <v>997</v>
      </c>
      <c r="G408">
        <v>7.94284074500007</v>
      </c>
      <c r="H408">
        <v>27.7127186600001</v>
      </c>
      <c r="I408" s="37">
        <v>4714</v>
      </c>
      <c r="J408" s="37">
        <v>2349</v>
      </c>
      <c r="K408" s="37">
        <v>2365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637</v>
      </c>
      <c r="R408" s="37">
        <v>0</v>
      </c>
      <c r="S408" s="37">
        <v>637</v>
      </c>
      <c r="T408" s="37">
        <v>0</v>
      </c>
      <c r="U408" s="37">
        <v>0</v>
      </c>
      <c r="V408" s="37">
        <v>0</v>
      </c>
      <c r="W408" s="37">
        <v>0</v>
      </c>
      <c r="X408" s="37">
        <v>0</v>
      </c>
      <c r="Y408" s="37">
        <v>637</v>
      </c>
      <c r="Z408" s="37">
        <v>0</v>
      </c>
      <c r="AA408" s="37">
        <v>637</v>
      </c>
      <c r="AB408" s="37">
        <v>0</v>
      </c>
    </row>
    <row r="409" spans="1:28" ht="30" x14ac:dyDescent="0.25">
      <c r="A409" s="35" t="s">
        <v>148</v>
      </c>
      <c r="B409" s="35" t="s">
        <v>152</v>
      </c>
      <c r="C409" s="35" t="s">
        <v>149</v>
      </c>
      <c r="D409" s="35" t="s">
        <v>150</v>
      </c>
      <c r="E409" s="35" t="s">
        <v>998</v>
      </c>
      <c r="F409" s="35" t="s">
        <v>999</v>
      </c>
      <c r="G409">
        <v>7.9199675390000301</v>
      </c>
      <c r="H409">
        <v>28.056204110000099</v>
      </c>
      <c r="I409" s="37">
        <v>8587</v>
      </c>
      <c r="J409" s="37">
        <v>3545</v>
      </c>
      <c r="K409" s="37">
        <v>5042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492</v>
      </c>
      <c r="R409" s="37">
        <v>220</v>
      </c>
      <c r="S409" s="37">
        <v>272</v>
      </c>
      <c r="T409" s="37">
        <v>0</v>
      </c>
      <c r="U409" s="37">
        <v>0</v>
      </c>
      <c r="V409" s="37">
        <v>0</v>
      </c>
      <c r="W409" s="37">
        <v>0</v>
      </c>
      <c r="X409" s="37">
        <v>0</v>
      </c>
      <c r="Y409" s="37">
        <v>492</v>
      </c>
      <c r="Z409" s="37">
        <v>220</v>
      </c>
      <c r="AA409" s="37">
        <v>272</v>
      </c>
      <c r="AB409" s="37">
        <v>0</v>
      </c>
    </row>
    <row r="410" spans="1:28" ht="30" x14ac:dyDescent="0.25">
      <c r="A410" s="35" t="s">
        <v>148</v>
      </c>
      <c r="B410" s="35" t="s">
        <v>152</v>
      </c>
      <c r="C410" s="35" t="s">
        <v>151</v>
      </c>
      <c r="D410" s="35" t="s">
        <v>153</v>
      </c>
      <c r="E410" s="35" t="s">
        <v>1000</v>
      </c>
      <c r="F410" s="35" t="s">
        <v>1001</v>
      </c>
      <c r="G410">
        <v>9.5842200460000395</v>
      </c>
      <c r="H410">
        <v>25.586189150000099</v>
      </c>
      <c r="I410" s="37">
        <v>1039</v>
      </c>
      <c r="J410" s="37">
        <v>286</v>
      </c>
      <c r="K410" s="37">
        <v>753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2735</v>
      </c>
      <c r="R410" s="37">
        <v>911</v>
      </c>
      <c r="S410" s="37">
        <v>1824</v>
      </c>
      <c r="T410" s="37">
        <v>0</v>
      </c>
      <c r="U410" s="37">
        <v>31</v>
      </c>
      <c r="V410" s="37">
        <v>0</v>
      </c>
      <c r="W410" s="37">
        <v>31</v>
      </c>
      <c r="X410" s="37">
        <v>0</v>
      </c>
      <c r="Y410" s="37">
        <v>2704</v>
      </c>
      <c r="Z410" s="37">
        <v>911</v>
      </c>
      <c r="AA410" s="37">
        <v>1793</v>
      </c>
      <c r="AB410" s="37">
        <v>0</v>
      </c>
    </row>
    <row r="411" spans="1:28" ht="30" x14ac:dyDescent="0.25">
      <c r="A411" s="35" t="s">
        <v>148</v>
      </c>
      <c r="B411" s="35" t="s">
        <v>152</v>
      </c>
      <c r="C411" s="35" t="s">
        <v>151</v>
      </c>
      <c r="D411" s="35" t="s">
        <v>153</v>
      </c>
      <c r="E411" s="35" t="s">
        <v>1002</v>
      </c>
      <c r="F411" s="35" t="s">
        <v>1003</v>
      </c>
      <c r="G411">
        <v>8.4665185650000598</v>
      </c>
      <c r="H411">
        <v>25.737142430000102</v>
      </c>
      <c r="I411" s="37">
        <v>4191</v>
      </c>
      <c r="J411" s="37">
        <v>4191</v>
      </c>
      <c r="K411" s="37">
        <v>0</v>
      </c>
      <c r="L411" s="37">
        <v>0</v>
      </c>
      <c r="M411" s="37">
        <v>350</v>
      </c>
      <c r="N411" s="37">
        <v>350</v>
      </c>
      <c r="O411" s="37">
        <v>0</v>
      </c>
      <c r="P411" s="37">
        <v>0</v>
      </c>
      <c r="Q411" s="37">
        <v>3176</v>
      </c>
      <c r="R411" s="37">
        <v>354</v>
      </c>
      <c r="S411" s="37">
        <v>2822</v>
      </c>
      <c r="T411" s="37">
        <v>0</v>
      </c>
      <c r="U411" s="37">
        <v>1179</v>
      </c>
      <c r="V411" s="37">
        <v>0</v>
      </c>
      <c r="W411" s="37">
        <v>1179</v>
      </c>
      <c r="X411" s="37">
        <v>0</v>
      </c>
      <c r="Y411" s="37">
        <v>1997</v>
      </c>
      <c r="Z411" s="37">
        <v>354</v>
      </c>
      <c r="AA411" s="37">
        <v>1643</v>
      </c>
      <c r="AB411" s="37">
        <v>0</v>
      </c>
    </row>
    <row r="412" spans="1:28" ht="30" x14ac:dyDescent="0.25">
      <c r="A412" s="35" t="s">
        <v>148</v>
      </c>
      <c r="B412" s="35" t="s">
        <v>152</v>
      </c>
      <c r="C412" s="35" t="s">
        <v>151</v>
      </c>
      <c r="D412" s="35" t="s">
        <v>153</v>
      </c>
      <c r="E412" s="35" t="s">
        <v>1004</v>
      </c>
      <c r="F412" s="35" t="s">
        <v>1005</v>
      </c>
      <c r="G412">
        <v>8.4325495890000806</v>
      </c>
      <c r="H412">
        <v>24.856133400000001</v>
      </c>
      <c r="I412" s="37">
        <v>4037</v>
      </c>
      <c r="J412" s="37">
        <v>1064</v>
      </c>
      <c r="K412" s="37">
        <v>2973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213</v>
      </c>
      <c r="R412" s="37">
        <v>0</v>
      </c>
      <c r="S412" s="37">
        <v>150</v>
      </c>
      <c r="T412" s="37">
        <v>63</v>
      </c>
      <c r="U412" s="37">
        <v>150</v>
      </c>
      <c r="V412" s="37">
        <v>0</v>
      </c>
      <c r="W412" s="37">
        <v>150</v>
      </c>
      <c r="X412" s="37">
        <v>0</v>
      </c>
      <c r="Y412" s="37">
        <v>63</v>
      </c>
      <c r="Z412" s="37">
        <v>0</v>
      </c>
      <c r="AA412" s="37">
        <v>0</v>
      </c>
      <c r="AB412" s="37">
        <v>63</v>
      </c>
    </row>
    <row r="413" spans="1:28" ht="30" x14ac:dyDescent="0.25">
      <c r="A413" s="35" t="s">
        <v>148</v>
      </c>
      <c r="B413" s="35" t="s">
        <v>152</v>
      </c>
      <c r="C413" s="35" t="s">
        <v>151</v>
      </c>
      <c r="D413" s="35" t="s">
        <v>153</v>
      </c>
      <c r="E413" s="35" t="s">
        <v>1006</v>
      </c>
      <c r="F413" s="35" t="s">
        <v>1007</v>
      </c>
      <c r="G413">
        <v>7.5838807240000401</v>
      </c>
      <c r="H413">
        <v>26.088202649999999</v>
      </c>
      <c r="I413" s="37">
        <v>7221</v>
      </c>
      <c r="J413" s="37">
        <v>2263</v>
      </c>
      <c r="K413" s="37">
        <v>4958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9539</v>
      </c>
      <c r="R413" s="37">
        <v>1066</v>
      </c>
      <c r="S413" s="37">
        <v>8473</v>
      </c>
      <c r="T413" s="37">
        <v>0</v>
      </c>
      <c r="U413" s="37">
        <v>0</v>
      </c>
      <c r="V413" s="37">
        <v>0</v>
      </c>
      <c r="W413" s="37">
        <v>0</v>
      </c>
      <c r="X413" s="37">
        <v>0</v>
      </c>
      <c r="Y413" s="37">
        <v>9539</v>
      </c>
      <c r="Z413" s="37">
        <v>1066</v>
      </c>
      <c r="AA413" s="37">
        <v>8473</v>
      </c>
      <c r="AB413" s="37">
        <v>0</v>
      </c>
    </row>
    <row r="414" spans="1:28" ht="30" x14ac:dyDescent="0.25">
      <c r="A414" s="35" t="s">
        <v>148</v>
      </c>
      <c r="B414" s="35" t="s">
        <v>152</v>
      </c>
      <c r="C414" s="35" t="s">
        <v>154</v>
      </c>
      <c r="D414" s="35" t="s">
        <v>155</v>
      </c>
      <c r="E414" s="35" t="s">
        <v>1008</v>
      </c>
      <c r="F414" s="35" t="s">
        <v>1009</v>
      </c>
      <c r="G414">
        <v>7.1502683000000502</v>
      </c>
      <c r="H414">
        <v>27.1187512700001</v>
      </c>
      <c r="I414" s="37">
        <v>25091</v>
      </c>
      <c r="J414" s="37">
        <v>25091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23099</v>
      </c>
      <c r="R414" s="37">
        <v>21129</v>
      </c>
      <c r="S414" s="37">
        <v>1970</v>
      </c>
      <c r="T414" s="37">
        <v>0</v>
      </c>
      <c r="U414" s="37">
        <v>0</v>
      </c>
      <c r="V414" s="37">
        <v>0</v>
      </c>
      <c r="W414" s="37">
        <v>0</v>
      </c>
      <c r="X414" s="37">
        <v>0</v>
      </c>
      <c r="Y414" s="37">
        <v>23099</v>
      </c>
      <c r="Z414" s="37">
        <v>21129</v>
      </c>
      <c r="AA414" s="37">
        <v>1970</v>
      </c>
      <c r="AB414" s="37">
        <v>0</v>
      </c>
    </row>
    <row r="415" spans="1:28" ht="30" x14ac:dyDescent="0.25">
      <c r="A415" s="35" t="s">
        <v>148</v>
      </c>
      <c r="B415" s="35" t="s">
        <v>152</v>
      </c>
      <c r="C415" s="35" t="s">
        <v>154</v>
      </c>
      <c r="D415" s="35" t="s">
        <v>155</v>
      </c>
      <c r="E415" s="35" t="s">
        <v>1010</v>
      </c>
      <c r="F415" s="35" t="s">
        <v>1011</v>
      </c>
      <c r="G415">
        <v>6.8160691380000502</v>
      </c>
      <c r="H415">
        <v>28.00262459</v>
      </c>
      <c r="I415" s="37">
        <v>6072</v>
      </c>
      <c r="J415" s="37">
        <v>6072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6705</v>
      </c>
      <c r="R415" s="37">
        <v>6059</v>
      </c>
      <c r="S415" s="37">
        <v>646</v>
      </c>
      <c r="T415" s="37">
        <v>0</v>
      </c>
      <c r="U415" s="37">
        <v>0</v>
      </c>
      <c r="V415" s="37">
        <v>0</v>
      </c>
      <c r="W415" s="37">
        <v>0</v>
      </c>
      <c r="X415" s="37">
        <v>0</v>
      </c>
      <c r="Y415" s="37">
        <v>6705</v>
      </c>
      <c r="Z415" s="37">
        <v>6059</v>
      </c>
      <c r="AA415" s="37">
        <v>646</v>
      </c>
      <c r="AB415" s="37">
        <v>0</v>
      </c>
    </row>
    <row r="416" spans="1:28" ht="30" x14ac:dyDescent="0.25">
      <c r="A416" s="35" t="s">
        <v>148</v>
      </c>
      <c r="B416" s="35" t="s">
        <v>152</v>
      </c>
      <c r="C416" s="35" t="s">
        <v>154</v>
      </c>
      <c r="D416" s="35" t="s">
        <v>155</v>
      </c>
      <c r="E416" s="35" t="s">
        <v>1012</v>
      </c>
      <c r="F416" s="35" t="s">
        <v>1013</v>
      </c>
      <c r="G416">
        <v>7.83439021500004</v>
      </c>
      <c r="H416">
        <v>27.330328089999998</v>
      </c>
      <c r="I416" s="37">
        <v>11224</v>
      </c>
      <c r="J416" s="37">
        <v>7840</v>
      </c>
      <c r="K416" s="37">
        <v>3384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90</v>
      </c>
      <c r="R416" s="37">
        <v>0</v>
      </c>
      <c r="S416" s="37">
        <v>90</v>
      </c>
      <c r="T416" s="37">
        <v>0</v>
      </c>
      <c r="U416" s="37">
        <v>0</v>
      </c>
      <c r="V416" s="37">
        <v>0</v>
      </c>
      <c r="W416" s="37">
        <v>0</v>
      </c>
      <c r="X416" s="37">
        <v>0</v>
      </c>
      <c r="Y416" s="37">
        <v>90</v>
      </c>
      <c r="Z416" s="37">
        <v>0</v>
      </c>
      <c r="AA416" s="37">
        <v>90</v>
      </c>
      <c r="AB416" s="37">
        <v>0</v>
      </c>
    </row>
    <row r="417" spans="1:28" ht="30" x14ac:dyDescent="0.25">
      <c r="A417" s="35" t="s">
        <v>148</v>
      </c>
      <c r="B417" s="35" t="s">
        <v>152</v>
      </c>
      <c r="C417" s="35" t="s">
        <v>154</v>
      </c>
      <c r="D417" s="35" t="s">
        <v>155</v>
      </c>
      <c r="E417" s="35" t="s">
        <v>1014</v>
      </c>
      <c r="F417" s="35" t="s">
        <v>1015</v>
      </c>
      <c r="G417">
        <v>7.7164727670000302</v>
      </c>
      <c r="H417">
        <v>27.979815560000102</v>
      </c>
      <c r="I417" s="37">
        <v>41887</v>
      </c>
      <c r="J417" s="37">
        <v>24135</v>
      </c>
      <c r="K417" s="37">
        <v>17752</v>
      </c>
      <c r="L417" s="37">
        <v>0</v>
      </c>
      <c r="M417" s="37">
        <v>1281</v>
      </c>
      <c r="N417" s="37">
        <v>542</v>
      </c>
      <c r="O417" s="37">
        <v>739</v>
      </c>
      <c r="P417" s="37">
        <v>0</v>
      </c>
      <c r="Q417" s="37">
        <v>33818</v>
      </c>
      <c r="R417" s="37">
        <v>9856</v>
      </c>
      <c r="S417" s="37">
        <v>23962</v>
      </c>
      <c r="T417" s="37">
        <v>0</v>
      </c>
      <c r="U417" s="37">
        <v>532</v>
      </c>
      <c r="V417" s="37">
        <v>103</v>
      </c>
      <c r="W417" s="37">
        <v>429</v>
      </c>
      <c r="X417" s="37">
        <v>0</v>
      </c>
      <c r="Y417" s="37">
        <v>33286</v>
      </c>
      <c r="Z417" s="37">
        <v>9753</v>
      </c>
      <c r="AA417" s="37">
        <v>23533</v>
      </c>
      <c r="AB417" s="37">
        <v>0</v>
      </c>
    </row>
    <row r="418" spans="1:28" ht="30" x14ac:dyDescent="0.25">
      <c r="A418" s="35" t="s">
        <v>148</v>
      </c>
      <c r="B418" s="35" t="s">
        <v>152</v>
      </c>
      <c r="C418" s="35" t="s">
        <v>154</v>
      </c>
      <c r="D418" s="35" t="s">
        <v>155</v>
      </c>
      <c r="E418" s="35" t="s">
        <v>1016</v>
      </c>
      <c r="F418" s="35" t="s">
        <v>1017</v>
      </c>
      <c r="G418">
        <v>7.6609702440000502</v>
      </c>
      <c r="H418">
        <v>28.01022232</v>
      </c>
      <c r="I418" s="37">
        <v>30341</v>
      </c>
      <c r="J418" s="37">
        <v>14990</v>
      </c>
      <c r="K418" s="37">
        <v>15351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64559</v>
      </c>
      <c r="R418" s="37">
        <v>10666</v>
      </c>
      <c r="S418" s="37">
        <v>53893</v>
      </c>
      <c r="T418" s="37">
        <v>0</v>
      </c>
      <c r="U418" s="37">
        <v>68</v>
      </c>
      <c r="V418" s="37">
        <v>23</v>
      </c>
      <c r="W418" s="37">
        <v>45</v>
      </c>
      <c r="X418" s="37">
        <v>0</v>
      </c>
      <c r="Y418" s="37">
        <v>64491</v>
      </c>
      <c r="Z418" s="37">
        <v>10643</v>
      </c>
      <c r="AA418" s="37">
        <v>53848</v>
      </c>
      <c r="AB418" s="37">
        <v>0</v>
      </c>
    </row>
    <row r="419" spans="1:28" x14ac:dyDescent="0.25">
      <c r="A419" s="35" t="s">
        <v>156</v>
      </c>
      <c r="B419" s="35" t="s">
        <v>158</v>
      </c>
      <c r="C419" s="35" t="s">
        <v>157</v>
      </c>
      <c r="D419" s="35" t="s">
        <v>159</v>
      </c>
      <c r="E419" s="35" t="s">
        <v>1018</v>
      </c>
      <c r="F419" s="35" t="s">
        <v>1019</v>
      </c>
      <c r="G419">
        <v>4.9585648750000404</v>
      </c>
      <c r="H419">
        <v>27.720955910000001</v>
      </c>
      <c r="I419" s="37">
        <v>1071</v>
      </c>
      <c r="J419" s="37">
        <v>791</v>
      </c>
      <c r="K419" s="37">
        <v>280</v>
      </c>
      <c r="L419" s="37">
        <v>0</v>
      </c>
      <c r="M419" s="37">
        <v>133</v>
      </c>
      <c r="N419" s="37">
        <v>20</v>
      </c>
      <c r="O419" s="37">
        <v>113</v>
      </c>
      <c r="P419" s="37">
        <v>0</v>
      </c>
      <c r="Q419" s="37">
        <v>4100</v>
      </c>
      <c r="R419" s="37">
        <v>1986</v>
      </c>
      <c r="S419" s="37">
        <v>2114</v>
      </c>
      <c r="T419" s="37">
        <v>0</v>
      </c>
      <c r="U419" s="37">
        <v>860</v>
      </c>
      <c r="V419" s="37">
        <v>575</v>
      </c>
      <c r="W419" s="37">
        <v>285</v>
      </c>
      <c r="X419" s="37">
        <v>0</v>
      </c>
      <c r="Y419" s="37">
        <v>3240</v>
      </c>
      <c r="Z419" s="37">
        <v>1411</v>
      </c>
      <c r="AA419" s="37">
        <v>1829</v>
      </c>
      <c r="AB419" s="37">
        <v>0</v>
      </c>
    </row>
    <row r="420" spans="1:28" x14ac:dyDescent="0.25">
      <c r="A420" s="35" t="s">
        <v>156</v>
      </c>
      <c r="B420" s="35" t="s">
        <v>158</v>
      </c>
      <c r="C420" s="35" t="s">
        <v>157</v>
      </c>
      <c r="D420" s="35" t="s">
        <v>159</v>
      </c>
      <c r="E420" s="35" t="s">
        <v>1020</v>
      </c>
      <c r="F420" s="35" t="s">
        <v>1021</v>
      </c>
      <c r="G420">
        <v>5.2888097040000703</v>
      </c>
      <c r="H420">
        <v>27.703702809999999</v>
      </c>
      <c r="I420" s="37">
        <v>432</v>
      </c>
      <c r="J420" s="37">
        <v>286</v>
      </c>
      <c r="K420" s="37">
        <v>146</v>
      </c>
      <c r="L420" s="37">
        <v>0</v>
      </c>
      <c r="M420" s="37">
        <v>105</v>
      </c>
      <c r="N420" s="37">
        <v>40</v>
      </c>
      <c r="O420" s="37">
        <v>65</v>
      </c>
      <c r="P420" s="37">
        <v>0</v>
      </c>
      <c r="Q420" s="37">
        <v>4894</v>
      </c>
      <c r="R420" s="37">
        <v>2702</v>
      </c>
      <c r="S420" s="37">
        <v>2192</v>
      </c>
      <c r="T420" s="37">
        <v>0</v>
      </c>
      <c r="U420" s="37">
        <v>261</v>
      </c>
      <c r="V420" s="37">
        <v>120</v>
      </c>
      <c r="W420" s="37">
        <v>141</v>
      </c>
      <c r="X420" s="37">
        <v>0</v>
      </c>
      <c r="Y420" s="37">
        <v>4633</v>
      </c>
      <c r="Z420" s="37">
        <v>2582</v>
      </c>
      <c r="AA420" s="37">
        <v>2051</v>
      </c>
      <c r="AB420" s="37">
        <v>0</v>
      </c>
    </row>
    <row r="421" spans="1:28" x14ac:dyDescent="0.25">
      <c r="A421" s="35" t="s">
        <v>156</v>
      </c>
      <c r="B421" s="35" t="s">
        <v>158</v>
      </c>
      <c r="C421" s="35" t="s">
        <v>157</v>
      </c>
      <c r="D421" s="35" t="s">
        <v>159</v>
      </c>
      <c r="E421" s="35" t="s">
        <v>1022</v>
      </c>
      <c r="F421" s="35" t="s">
        <v>1023</v>
      </c>
      <c r="G421">
        <v>5.2656772880000604</v>
      </c>
      <c r="H421">
        <v>27.43086091</v>
      </c>
      <c r="I421" s="37">
        <v>748</v>
      </c>
      <c r="J421" s="37">
        <v>527</v>
      </c>
      <c r="K421" s="37">
        <v>221</v>
      </c>
      <c r="L421" s="37">
        <v>0</v>
      </c>
      <c r="M421" s="37">
        <v>115</v>
      </c>
      <c r="N421" s="37">
        <v>45</v>
      </c>
      <c r="O421" s="37">
        <v>70</v>
      </c>
      <c r="P421" s="37">
        <v>0</v>
      </c>
      <c r="Q421" s="37">
        <v>2642</v>
      </c>
      <c r="R421" s="37">
        <v>1609</v>
      </c>
      <c r="S421" s="37">
        <v>1033</v>
      </c>
      <c r="T421" s="37">
        <v>0</v>
      </c>
      <c r="U421" s="37">
        <v>187</v>
      </c>
      <c r="V421" s="37">
        <v>67</v>
      </c>
      <c r="W421" s="37">
        <v>120</v>
      </c>
      <c r="X421" s="37">
        <v>0</v>
      </c>
      <c r="Y421" s="37">
        <v>2455</v>
      </c>
      <c r="Z421" s="37">
        <v>1542</v>
      </c>
      <c r="AA421" s="37">
        <v>913</v>
      </c>
      <c r="AB421" s="37">
        <v>0</v>
      </c>
    </row>
    <row r="422" spans="1:28" x14ac:dyDescent="0.25">
      <c r="A422" s="35" t="s">
        <v>156</v>
      </c>
      <c r="B422" s="35" t="s">
        <v>158</v>
      </c>
      <c r="C422" s="35" t="s">
        <v>157</v>
      </c>
      <c r="D422" s="35" t="s">
        <v>159</v>
      </c>
      <c r="E422" s="35" t="s">
        <v>1024</v>
      </c>
      <c r="F422" s="35" t="s">
        <v>1025</v>
      </c>
      <c r="G422">
        <v>5.0085636390000401</v>
      </c>
      <c r="H422">
        <v>27.55506432</v>
      </c>
      <c r="I422" s="37">
        <v>275</v>
      </c>
      <c r="J422" s="37">
        <v>192</v>
      </c>
      <c r="K422" s="37">
        <v>83</v>
      </c>
      <c r="L422" s="37">
        <v>0</v>
      </c>
      <c r="M422" s="37">
        <v>121</v>
      </c>
      <c r="N422" s="37">
        <v>49</v>
      </c>
      <c r="O422" s="37">
        <v>72</v>
      </c>
      <c r="P422" s="37">
        <v>0</v>
      </c>
      <c r="Q422" s="37">
        <v>4757</v>
      </c>
      <c r="R422" s="37">
        <v>2198</v>
      </c>
      <c r="S422" s="37">
        <v>2559</v>
      </c>
      <c r="T422" s="37">
        <v>0</v>
      </c>
      <c r="U422" s="37">
        <v>372</v>
      </c>
      <c r="V422" s="37">
        <v>171</v>
      </c>
      <c r="W422" s="37">
        <v>201</v>
      </c>
      <c r="X422" s="37">
        <v>0</v>
      </c>
      <c r="Y422" s="37">
        <v>4385</v>
      </c>
      <c r="Z422" s="37">
        <v>2027</v>
      </c>
      <c r="AA422" s="37">
        <v>2358</v>
      </c>
      <c r="AB422" s="37">
        <v>0</v>
      </c>
    </row>
    <row r="423" spans="1:28" x14ac:dyDescent="0.25">
      <c r="A423" s="35" t="s">
        <v>156</v>
      </c>
      <c r="B423" s="35" t="s">
        <v>158</v>
      </c>
      <c r="C423" s="35" t="s">
        <v>157</v>
      </c>
      <c r="D423" s="35" t="s">
        <v>159</v>
      </c>
      <c r="E423" s="35" t="s">
        <v>1026</v>
      </c>
      <c r="F423" s="35" t="s">
        <v>1027</v>
      </c>
      <c r="G423">
        <v>4.9046482710000401</v>
      </c>
      <c r="H423">
        <v>27.929167510000099</v>
      </c>
      <c r="I423" s="37">
        <v>1694</v>
      </c>
      <c r="J423" s="37">
        <v>1176</v>
      </c>
      <c r="K423" s="37">
        <v>518</v>
      </c>
      <c r="L423" s="37">
        <v>0</v>
      </c>
      <c r="M423" s="37">
        <v>183</v>
      </c>
      <c r="N423" s="37">
        <v>33</v>
      </c>
      <c r="O423" s="37">
        <v>150</v>
      </c>
      <c r="P423" s="37">
        <v>0</v>
      </c>
      <c r="Q423" s="37">
        <v>6667</v>
      </c>
      <c r="R423" s="37">
        <v>1461</v>
      </c>
      <c r="S423" s="37">
        <v>5206</v>
      </c>
      <c r="T423" s="37">
        <v>0</v>
      </c>
      <c r="U423" s="37">
        <v>308</v>
      </c>
      <c r="V423" s="37">
        <v>82</v>
      </c>
      <c r="W423" s="37">
        <v>226</v>
      </c>
      <c r="X423" s="37">
        <v>0</v>
      </c>
      <c r="Y423" s="37">
        <v>6359</v>
      </c>
      <c r="Z423" s="37">
        <v>1379</v>
      </c>
      <c r="AA423" s="37">
        <v>4980</v>
      </c>
      <c r="AB423" s="37">
        <v>0</v>
      </c>
    </row>
    <row r="424" spans="1:28" x14ac:dyDescent="0.25">
      <c r="A424" s="35" t="s">
        <v>156</v>
      </c>
      <c r="B424" s="35" t="s">
        <v>158</v>
      </c>
      <c r="C424" s="35" t="s">
        <v>157</v>
      </c>
      <c r="D424" s="35" t="s">
        <v>159</v>
      </c>
      <c r="E424" s="35" t="s">
        <v>1028</v>
      </c>
      <c r="F424" s="35" t="s">
        <v>1029</v>
      </c>
      <c r="G424">
        <v>5.6991909070000597</v>
      </c>
      <c r="H424">
        <v>28.033420719999999</v>
      </c>
      <c r="I424" s="37">
        <v>1582</v>
      </c>
      <c r="J424" s="37">
        <v>1308</v>
      </c>
      <c r="K424" s="37">
        <v>274</v>
      </c>
      <c r="L424" s="37">
        <v>0</v>
      </c>
      <c r="M424" s="37">
        <v>131</v>
      </c>
      <c r="N424" s="37">
        <v>75</v>
      </c>
      <c r="O424" s="37">
        <v>56</v>
      </c>
      <c r="P424" s="37">
        <v>0</v>
      </c>
      <c r="Q424" s="37">
        <v>4840</v>
      </c>
      <c r="R424" s="37">
        <v>1067</v>
      </c>
      <c r="S424" s="37">
        <v>3773</v>
      </c>
      <c r="T424" s="37">
        <v>0</v>
      </c>
      <c r="U424" s="37">
        <v>0</v>
      </c>
      <c r="V424" s="37">
        <v>0</v>
      </c>
      <c r="W424" s="37">
        <v>0</v>
      </c>
      <c r="X424" s="37">
        <v>0</v>
      </c>
      <c r="Y424" s="37">
        <v>4840</v>
      </c>
      <c r="Z424" s="37">
        <v>1067</v>
      </c>
      <c r="AA424" s="37">
        <v>3773</v>
      </c>
      <c r="AB424" s="37">
        <v>0</v>
      </c>
    </row>
    <row r="425" spans="1:28" x14ac:dyDescent="0.25">
      <c r="A425" s="35" t="s">
        <v>156</v>
      </c>
      <c r="B425" s="35" t="s">
        <v>158</v>
      </c>
      <c r="C425" s="35" t="s">
        <v>160</v>
      </c>
      <c r="D425" s="35" t="s">
        <v>161</v>
      </c>
      <c r="E425" s="35" t="s">
        <v>1030</v>
      </c>
      <c r="F425" s="35" t="s">
        <v>1031</v>
      </c>
      <c r="G425">
        <v>4.6644509280000603</v>
      </c>
      <c r="H425">
        <v>29.241787349999999</v>
      </c>
      <c r="I425" s="37">
        <v>297</v>
      </c>
      <c r="J425" s="37">
        <v>297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2755</v>
      </c>
      <c r="R425" s="37">
        <v>2427</v>
      </c>
      <c r="S425" s="37">
        <v>208</v>
      </c>
      <c r="T425" s="37">
        <v>120</v>
      </c>
      <c r="U425" s="37">
        <v>110</v>
      </c>
      <c r="V425" s="37">
        <v>110</v>
      </c>
      <c r="W425" s="37">
        <v>0</v>
      </c>
      <c r="X425" s="37">
        <v>0</v>
      </c>
      <c r="Y425" s="37">
        <v>2645</v>
      </c>
      <c r="Z425" s="37">
        <v>2317</v>
      </c>
      <c r="AA425" s="37">
        <v>208</v>
      </c>
      <c r="AB425" s="37">
        <v>120</v>
      </c>
    </row>
    <row r="426" spans="1:28" x14ac:dyDescent="0.25">
      <c r="A426" s="35" t="s">
        <v>156</v>
      </c>
      <c r="B426" s="35" t="s">
        <v>158</v>
      </c>
      <c r="C426" s="35" t="s">
        <v>160</v>
      </c>
      <c r="D426" s="35" t="s">
        <v>161</v>
      </c>
      <c r="E426" s="35" t="s">
        <v>1032</v>
      </c>
      <c r="F426" s="35" t="s">
        <v>1033</v>
      </c>
      <c r="G426">
        <v>4.7861478970000304</v>
      </c>
      <c r="H426">
        <v>28.970231760000001</v>
      </c>
      <c r="I426" s="37">
        <v>2460</v>
      </c>
      <c r="J426" s="37">
        <v>2460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1447</v>
      </c>
      <c r="R426" s="37">
        <v>289</v>
      </c>
      <c r="S426" s="37">
        <v>1158</v>
      </c>
      <c r="T426" s="37">
        <v>0</v>
      </c>
      <c r="U426" s="37">
        <v>15</v>
      </c>
      <c r="V426" s="37">
        <v>15</v>
      </c>
      <c r="W426" s="37">
        <v>0</v>
      </c>
      <c r="X426" s="37">
        <v>0</v>
      </c>
      <c r="Y426" s="37">
        <v>1432</v>
      </c>
      <c r="Z426" s="37">
        <v>274</v>
      </c>
      <c r="AA426" s="37">
        <v>1158</v>
      </c>
      <c r="AB426" s="37">
        <v>0</v>
      </c>
    </row>
    <row r="427" spans="1:28" x14ac:dyDescent="0.25">
      <c r="A427" s="35" t="s">
        <v>156</v>
      </c>
      <c r="B427" s="35" t="s">
        <v>158</v>
      </c>
      <c r="C427" s="35" t="s">
        <v>160</v>
      </c>
      <c r="D427" s="35" t="s">
        <v>161</v>
      </c>
      <c r="E427" s="35" t="s">
        <v>1034</v>
      </c>
      <c r="F427" s="35" t="s">
        <v>1035</v>
      </c>
      <c r="G427">
        <v>5.3135354970000304</v>
      </c>
      <c r="H427">
        <v>29.157381579999999</v>
      </c>
      <c r="I427" s="37">
        <v>293</v>
      </c>
      <c r="J427" s="37">
        <v>293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2944</v>
      </c>
      <c r="R427" s="37">
        <v>1513</v>
      </c>
      <c r="S427" s="37">
        <v>1431</v>
      </c>
      <c r="T427" s="37">
        <v>0</v>
      </c>
      <c r="U427" s="37">
        <v>106</v>
      </c>
      <c r="V427" s="37">
        <v>106</v>
      </c>
      <c r="W427" s="37">
        <v>0</v>
      </c>
      <c r="X427" s="37">
        <v>0</v>
      </c>
      <c r="Y427" s="37">
        <v>2838</v>
      </c>
      <c r="Z427" s="37">
        <v>1407</v>
      </c>
      <c r="AA427" s="37">
        <v>1431</v>
      </c>
      <c r="AB427" s="37">
        <v>0</v>
      </c>
    </row>
    <row r="428" spans="1:28" x14ac:dyDescent="0.25">
      <c r="A428" s="35" t="s">
        <v>156</v>
      </c>
      <c r="B428" s="35" t="s">
        <v>158</v>
      </c>
      <c r="C428" s="35" t="s">
        <v>160</v>
      </c>
      <c r="D428" s="35" t="s">
        <v>161</v>
      </c>
      <c r="E428" s="35" t="s">
        <v>1036</v>
      </c>
      <c r="F428" s="35" t="s">
        <v>1037</v>
      </c>
      <c r="G428">
        <v>5.2142237920000403</v>
      </c>
      <c r="H428">
        <v>28.848757630000001</v>
      </c>
      <c r="I428" s="37">
        <v>1235</v>
      </c>
      <c r="J428" s="37">
        <v>1235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354</v>
      </c>
      <c r="R428" s="37">
        <v>325</v>
      </c>
      <c r="S428" s="37">
        <v>29</v>
      </c>
      <c r="T428" s="37">
        <v>0</v>
      </c>
      <c r="U428" s="37">
        <v>0</v>
      </c>
      <c r="V428" s="37">
        <v>0</v>
      </c>
      <c r="W428" s="37">
        <v>0</v>
      </c>
      <c r="X428" s="37">
        <v>0</v>
      </c>
      <c r="Y428" s="37">
        <v>354</v>
      </c>
      <c r="Z428" s="37">
        <v>325</v>
      </c>
      <c r="AA428" s="37">
        <v>29</v>
      </c>
      <c r="AB428" s="37">
        <v>0</v>
      </c>
    </row>
    <row r="429" spans="1:28" x14ac:dyDescent="0.25">
      <c r="A429" s="35" t="s">
        <v>156</v>
      </c>
      <c r="B429" s="35" t="s">
        <v>158</v>
      </c>
      <c r="C429" s="35" t="s">
        <v>160</v>
      </c>
      <c r="D429" s="35" t="s">
        <v>161</v>
      </c>
      <c r="E429" s="35" t="s">
        <v>1038</v>
      </c>
      <c r="F429" s="35" t="s">
        <v>1039</v>
      </c>
      <c r="G429">
        <v>4.4850422230000504</v>
      </c>
      <c r="H429">
        <v>29.1619827600001</v>
      </c>
      <c r="I429" s="37">
        <v>877</v>
      </c>
      <c r="J429" s="37">
        <v>655</v>
      </c>
      <c r="K429" s="37">
        <v>222</v>
      </c>
      <c r="L429" s="37">
        <v>0</v>
      </c>
      <c r="M429" s="37">
        <v>35</v>
      </c>
      <c r="N429" s="37">
        <v>0</v>
      </c>
      <c r="O429" s="37">
        <v>0</v>
      </c>
      <c r="P429" s="37">
        <v>35</v>
      </c>
      <c r="Q429" s="37">
        <v>1121</v>
      </c>
      <c r="R429" s="37">
        <v>1061</v>
      </c>
      <c r="S429" s="37">
        <v>60</v>
      </c>
      <c r="T429" s="37">
        <v>0</v>
      </c>
      <c r="U429" s="37">
        <v>0</v>
      </c>
      <c r="V429" s="37">
        <v>0</v>
      </c>
      <c r="W429" s="37">
        <v>0</v>
      </c>
      <c r="X429" s="37">
        <v>0</v>
      </c>
      <c r="Y429" s="37">
        <v>1121</v>
      </c>
      <c r="Z429" s="37">
        <v>1061</v>
      </c>
      <c r="AA429" s="37">
        <v>60</v>
      </c>
      <c r="AB429" s="37">
        <v>0</v>
      </c>
    </row>
    <row r="430" spans="1:28" x14ac:dyDescent="0.25">
      <c r="A430" s="35" t="s">
        <v>156</v>
      </c>
      <c r="B430" s="35" t="s">
        <v>158</v>
      </c>
      <c r="C430" s="35" t="s">
        <v>162</v>
      </c>
      <c r="D430" s="35" t="s">
        <v>163</v>
      </c>
      <c r="E430" s="35" t="s">
        <v>1040</v>
      </c>
      <c r="F430" s="35" t="s">
        <v>1041</v>
      </c>
      <c r="G430">
        <v>5.4003297270000399</v>
      </c>
      <c r="H430">
        <v>29.555150300000001</v>
      </c>
      <c r="I430" s="37">
        <v>2548</v>
      </c>
      <c r="J430" s="37">
        <v>974</v>
      </c>
      <c r="K430" s="37">
        <v>701</v>
      </c>
      <c r="L430" s="37">
        <v>873</v>
      </c>
      <c r="M430" s="37">
        <v>0</v>
      </c>
      <c r="N430" s="37">
        <v>0</v>
      </c>
      <c r="O430" s="37">
        <v>0</v>
      </c>
      <c r="P430" s="37">
        <v>0</v>
      </c>
      <c r="Q430" s="37">
        <v>1168</v>
      </c>
      <c r="R430" s="37">
        <v>455</v>
      </c>
      <c r="S430" s="37">
        <v>713</v>
      </c>
      <c r="T430" s="37">
        <v>0</v>
      </c>
      <c r="U430" s="37">
        <v>121</v>
      </c>
      <c r="V430" s="37">
        <v>96</v>
      </c>
      <c r="W430" s="37">
        <v>25</v>
      </c>
      <c r="X430" s="37">
        <v>0</v>
      </c>
      <c r="Y430" s="37">
        <v>1047</v>
      </c>
      <c r="Z430" s="37">
        <v>359</v>
      </c>
      <c r="AA430" s="37">
        <v>688</v>
      </c>
      <c r="AB430" s="37">
        <v>0</v>
      </c>
    </row>
    <row r="431" spans="1:28" x14ac:dyDescent="0.25">
      <c r="A431" s="35" t="s">
        <v>156</v>
      </c>
      <c r="B431" s="35" t="s">
        <v>158</v>
      </c>
      <c r="C431" s="35" t="s">
        <v>162</v>
      </c>
      <c r="D431" s="35" t="s">
        <v>163</v>
      </c>
      <c r="E431" s="35" t="s">
        <v>1042</v>
      </c>
      <c r="F431" s="35" t="s">
        <v>1043</v>
      </c>
      <c r="G431">
        <v>4.6839407860000497</v>
      </c>
      <c r="H431">
        <v>29.879951640000101</v>
      </c>
      <c r="I431" s="37">
        <v>710</v>
      </c>
      <c r="J431" s="37">
        <v>305</v>
      </c>
      <c r="K431" s="37">
        <v>405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830</v>
      </c>
      <c r="R431" s="37">
        <v>0</v>
      </c>
      <c r="S431" s="37">
        <v>0</v>
      </c>
      <c r="T431" s="37">
        <v>830</v>
      </c>
      <c r="U431" s="37">
        <v>85</v>
      </c>
      <c r="V431" s="37">
        <v>0</v>
      </c>
      <c r="W431" s="37">
        <v>0</v>
      </c>
      <c r="X431" s="37">
        <v>85</v>
      </c>
      <c r="Y431" s="37">
        <v>745</v>
      </c>
      <c r="Z431" s="37">
        <v>0</v>
      </c>
      <c r="AA431" s="37">
        <v>0</v>
      </c>
      <c r="AB431" s="37">
        <v>745</v>
      </c>
    </row>
    <row r="432" spans="1:28" x14ac:dyDescent="0.25">
      <c r="A432" s="35" t="s">
        <v>156</v>
      </c>
      <c r="B432" s="35" t="s">
        <v>158</v>
      </c>
      <c r="C432" s="35" t="s">
        <v>162</v>
      </c>
      <c r="D432" s="35" t="s">
        <v>163</v>
      </c>
      <c r="E432" s="35" t="s">
        <v>1044</v>
      </c>
      <c r="F432" s="35" t="s">
        <v>1045</v>
      </c>
      <c r="G432">
        <v>4.9808564640000599</v>
      </c>
      <c r="H432">
        <v>29.832509350000102</v>
      </c>
      <c r="I432" s="37">
        <v>423</v>
      </c>
      <c r="J432" s="37">
        <v>318</v>
      </c>
      <c r="K432" s="37">
        <v>105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1608</v>
      </c>
      <c r="R432" s="37">
        <v>616</v>
      </c>
      <c r="S432" s="37">
        <v>948</v>
      </c>
      <c r="T432" s="37">
        <v>44</v>
      </c>
      <c r="U432" s="37">
        <v>750</v>
      </c>
      <c r="V432" s="37">
        <v>353</v>
      </c>
      <c r="W432" s="37">
        <v>353</v>
      </c>
      <c r="X432" s="37">
        <v>44</v>
      </c>
      <c r="Y432" s="37">
        <v>858</v>
      </c>
      <c r="Z432" s="37">
        <v>263</v>
      </c>
      <c r="AA432" s="37">
        <v>595</v>
      </c>
      <c r="AB432" s="37">
        <v>0</v>
      </c>
    </row>
    <row r="433" spans="1:28" x14ac:dyDescent="0.25">
      <c r="A433" s="35" t="s">
        <v>156</v>
      </c>
      <c r="B433" s="35" t="s">
        <v>158</v>
      </c>
      <c r="C433" s="35" t="s">
        <v>162</v>
      </c>
      <c r="D433" s="35" t="s">
        <v>163</v>
      </c>
      <c r="E433" s="35" t="s">
        <v>1046</v>
      </c>
      <c r="F433" s="35" t="s">
        <v>163</v>
      </c>
      <c r="G433">
        <v>4.9019516410000401</v>
      </c>
      <c r="H433">
        <v>29.458356129999999</v>
      </c>
      <c r="I433" s="37">
        <v>1606</v>
      </c>
      <c r="J433" s="37">
        <v>974</v>
      </c>
      <c r="K433" s="37">
        <v>632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2138</v>
      </c>
      <c r="R433" s="37">
        <v>956</v>
      </c>
      <c r="S433" s="37">
        <v>1182</v>
      </c>
      <c r="T433" s="37">
        <v>0</v>
      </c>
      <c r="U433" s="37">
        <v>150</v>
      </c>
      <c r="V433" s="37">
        <v>83</v>
      </c>
      <c r="W433" s="37">
        <v>67</v>
      </c>
      <c r="X433" s="37">
        <v>0</v>
      </c>
      <c r="Y433" s="37">
        <v>1988</v>
      </c>
      <c r="Z433" s="37">
        <v>873</v>
      </c>
      <c r="AA433" s="37">
        <v>1115</v>
      </c>
      <c r="AB433" s="37">
        <v>0</v>
      </c>
    </row>
    <row r="434" spans="1:28" x14ac:dyDescent="0.25">
      <c r="A434" s="35" t="s">
        <v>156</v>
      </c>
      <c r="B434" s="35" t="s">
        <v>158</v>
      </c>
      <c r="C434" s="35" t="s">
        <v>162</v>
      </c>
      <c r="D434" s="35" t="s">
        <v>163</v>
      </c>
      <c r="E434" s="35" t="s">
        <v>1047</v>
      </c>
      <c r="F434" s="35" t="s">
        <v>1048</v>
      </c>
      <c r="G434">
        <v>4.7471109530000604</v>
      </c>
      <c r="H434">
        <v>29.55263583</v>
      </c>
      <c r="I434" s="37">
        <v>809</v>
      </c>
      <c r="J434" s="37">
        <v>454</v>
      </c>
      <c r="K434" s="37">
        <v>355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1297</v>
      </c>
      <c r="R434" s="37">
        <v>827</v>
      </c>
      <c r="S434" s="37">
        <v>467</v>
      </c>
      <c r="T434" s="37">
        <v>3</v>
      </c>
      <c r="U434" s="37">
        <v>145</v>
      </c>
      <c r="V434" s="37">
        <v>101</v>
      </c>
      <c r="W434" s="37">
        <v>41</v>
      </c>
      <c r="X434" s="37">
        <v>3</v>
      </c>
      <c r="Y434" s="37">
        <v>1152</v>
      </c>
      <c r="Z434" s="37">
        <v>726</v>
      </c>
      <c r="AA434" s="37">
        <v>426</v>
      </c>
      <c r="AB434" s="37">
        <v>0</v>
      </c>
    </row>
    <row r="435" spans="1:28" x14ac:dyDescent="0.25">
      <c r="A435" s="35" t="s">
        <v>156</v>
      </c>
      <c r="B435" s="35" t="s">
        <v>158</v>
      </c>
      <c r="C435" s="35" t="s">
        <v>164</v>
      </c>
      <c r="D435" s="35" t="s">
        <v>165</v>
      </c>
      <c r="E435" s="35" t="s">
        <v>1049</v>
      </c>
      <c r="F435" s="35" t="s">
        <v>1050</v>
      </c>
      <c r="G435">
        <v>5.5060345250000804</v>
      </c>
      <c r="H435">
        <v>30.714322180000099</v>
      </c>
      <c r="I435" s="37">
        <v>5651</v>
      </c>
      <c r="J435" s="37">
        <v>4559</v>
      </c>
      <c r="K435" s="37">
        <v>892</v>
      </c>
      <c r="L435" s="37">
        <v>200</v>
      </c>
      <c r="M435" s="37">
        <v>0</v>
      </c>
      <c r="N435" s="37">
        <v>0</v>
      </c>
      <c r="O435" s="37">
        <v>0</v>
      </c>
      <c r="P435" s="37">
        <v>0</v>
      </c>
      <c r="Q435" s="37">
        <v>8974</v>
      </c>
      <c r="R435" s="37">
        <v>5602</v>
      </c>
      <c r="S435" s="37">
        <v>3372</v>
      </c>
      <c r="T435" s="37">
        <v>0</v>
      </c>
      <c r="U435" s="37">
        <v>0</v>
      </c>
      <c r="V435" s="37">
        <v>0</v>
      </c>
      <c r="W435" s="37">
        <v>0</v>
      </c>
      <c r="X435" s="37">
        <v>0</v>
      </c>
      <c r="Y435" s="37">
        <v>8974</v>
      </c>
      <c r="Z435" s="37">
        <v>5602</v>
      </c>
      <c r="AA435" s="37">
        <v>3372</v>
      </c>
      <c r="AB435" s="37">
        <v>0</v>
      </c>
    </row>
    <row r="436" spans="1:28" x14ac:dyDescent="0.25">
      <c r="A436" s="35" t="s">
        <v>156</v>
      </c>
      <c r="B436" s="35" t="s">
        <v>158</v>
      </c>
      <c r="C436" s="35" t="s">
        <v>164</v>
      </c>
      <c r="D436" s="35" t="s">
        <v>165</v>
      </c>
      <c r="E436" s="35" t="s">
        <v>1051</v>
      </c>
      <c r="F436" s="35" t="s">
        <v>1052</v>
      </c>
      <c r="G436">
        <v>5.6649186230000597</v>
      </c>
      <c r="H436">
        <v>30.54635949</v>
      </c>
      <c r="I436" s="37">
        <v>1676</v>
      </c>
      <c r="J436" s="37">
        <v>883</v>
      </c>
      <c r="K436" s="37">
        <v>793</v>
      </c>
      <c r="L436" s="37">
        <v>0</v>
      </c>
      <c r="M436" s="37">
        <v>8</v>
      </c>
      <c r="N436" s="37">
        <v>0</v>
      </c>
      <c r="O436" s="37">
        <v>0</v>
      </c>
      <c r="P436" s="37">
        <v>8</v>
      </c>
      <c r="Q436" s="37">
        <v>3616</v>
      </c>
      <c r="R436" s="37">
        <v>2471</v>
      </c>
      <c r="S436" s="37">
        <v>1145</v>
      </c>
      <c r="T436" s="37">
        <v>0</v>
      </c>
      <c r="U436" s="37">
        <v>0</v>
      </c>
      <c r="V436" s="37">
        <v>0</v>
      </c>
      <c r="W436" s="37">
        <v>0</v>
      </c>
      <c r="X436" s="37">
        <v>0</v>
      </c>
      <c r="Y436" s="37">
        <v>3616</v>
      </c>
      <c r="Z436" s="37">
        <v>2471</v>
      </c>
      <c r="AA436" s="37">
        <v>1145</v>
      </c>
      <c r="AB436" s="37">
        <v>0</v>
      </c>
    </row>
    <row r="437" spans="1:28" x14ac:dyDescent="0.25">
      <c r="A437" s="35" t="s">
        <v>156</v>
      </c>
      <c r="B437" s="35" t="s">
        <v>158</v>
      </c>
      <c r="C437" s="35" t="s">
        <v>164</v>
      </c>
      <c r="D437" s="35" t="s">
        <v>165</v>
      </c>
      <c r="E437" s="35" t="s">
        <v>1053</v>
      </c>
      <c r="F437" s="35" t="s">
        <v>1054</v>
      </c>
      <c r="G437">
        <v>5.1619815350000504</v>
      </c>
      <c r="H437">
        <v>30.512623940000001</v>
      </c>
      <c r="I437" s="37">
        <v>5220</v>
      </c>
      <c r="J437" s="37">
        <v>4698</v>
      </c>
      <c r="K437" s="37">
        <v>522</v>
      </c>
      <c r="L437" s="37">
        <v>0</v>
      </c>
      <c r="M437" s="37">
        <v>1771</v>
      </c>
      <c r="N437" s="37">
        <v>1280</v>
      </c>
      <c r="O437" s="37">
        <v>491</v>
      </c>
      <c r="P437" s="37">
        <v>0</v>
      </c>
      <c r="Q437" s="37">
        <v>0</v>
      </c>
      <c r="R437" s="37">
        <v>0</v>
      </c>
      <c r="S437" s="37">
        <v>0</v>
      </c>
      <c r="T437" s="37">
        <v>0</v>
      </c>
      <c r="U437" s="37">
        <v>0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</row>
    <row r="438" spans="1:28" x14ac:dyDescent="0.25">
      <c r="A438" s="35" t="s">
        <v>156</v>
      </c>
      <c r="B438" s="35" t="s">
        <v>158</v>
      </c>
      <c r="C438" s="35" t="s">
        <v>164</v>
      </c>
      <c r="D438" s="35" t="s">
        <v>165</v>
      </c>
      <c r="E438" s="35" t="s">
        <v>1055</v>
      </c>
      <c r="F438" s="35" t="s">
        <v>1056</v>
      </c>
      <c r="G438">
        <v>5.3399473070000498</v>
      </c>
      <c r="H438">
        <v>30.449679130000099</v>
      </c>
      <c r="I438" s="37">
        <v>4465</v>
      </c>
      <c r="J438" s="37">
        <v>3565</v>
      </c>
      <c r="K438" s="37">
        <v>900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7">
        <v>0</v>
      </c>
      <c r="T438" s="37">
        <v>0</v>
      </c>
      <c r="U438" s="37">
        <v>0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</row>
    <row r="439" spans="1:28" x14ac:dyDescent="0.25">
      <c r="A439" s="35" t="s">
        <v>156</v>
      </c>
      <c r="B439" s="35" t="s">
        <v>158</v>
      </c>
      <c r="C439" s="35" t="s">
        <v>164</v>
      </c>
      <c r="D439" s="35" t="s">
        <v>165</v>
      </c>
      <c r="E439" s="35" t="s">
        <v>1057</v>
      </c>
      <c r="F439" s="35" t="s">
        <v>1058</v>
      </c>
      <c r="G439">
        <v>5.0485649090000502</v>
      </c>
      <c r="H439">
        <v>30.700352420000101</v>
      </c>
      <c r="I439" s="37">
        <v>3789</v>
      </c>
      <c r="J439" s="37">
        <v>3126</v>
      </c>
      <c r="K439" s="37">
        <v>663</v>
      </c>
      <c r="L439" s="37">
        <v>0</v>
      </c>
      <c r="M439" s="37">
        <v>120</v>
      </c>
      <c r="N439" s="37">
        <v>0</v>
      </c>
      <c r="O439" s="37">
        <v>0</v>
      </c>
      <c r="P439" s="37">
        <v>120</v>
      </c>
      <c r="Q439" s="37">
        <v>3261</v>
      </c>
      <c r="R439" s="37">
        <v>1360</v>
      </c>
      <c r="S439" s="37">
        <v>1901</v>
      </c>
      <c r="T439" s="37">
        <v>0</v>
      </c>
      <c r="U439" s="37">
        <v>0</v>
      </c>
      <c r="V439" s="37">
        <v>0</v>
      </c>
      <c r="W439" s="37">
        <v>0</v>
      </c>
      <c r="X439" s="37">
        <v>0</v>
      </c>
      <c r="Y439" s="37">
        <v>3261</v>
      </c>
      <c r="Z439" s="37">
        <v>1360</v>
      </c>
      <c r="AA439" s="37">
        <v>1901</v>
      </c>
      <c r="AB439" s="37">
        <v>0</v>
      </c>
    </row>
    <row r="440" spans="1:28" x14ac:dyDescent="0.25">
      <c r="A440" s="35" t="s">
        <v>156</v>
      </c>
      <c r="B440" s="35" t="s">
        <v>158</v>
      </c>
      <c r="C440" s="35" t="s">
        <v>166</v>
      </c>
      <c r="D440" s="35" t="s">
        <v>167</v>
      </c>
      <c r="E440" s="35" t="s">
        <v>1059</v>
      </c>
      <c r="F440" s="35" t="s">
        <v>1060</v>
      </c>
      <c r="G440">
        <v>5.5416630740000397</v>
      </c>
      <c r="H440">
        <v>30.388416750000001</v>
      </c>
      <c r="I440" s="37">
        <v>1059</v>
      </c>
      <c r="J440" s="37">
        <v>754</v>
      </c>
      <c r="K440" s="37">
        <v>305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2484</v>
      </c>
      <c r="R440" s="37">
        <v>858</v>
      </c>
      <c r="S440" s="37">
        <v>543</v>
      </c>
      <c r="T440" s="37">
        <v>1083</v>
      </c>
      <c r="U440" s="37">
        <v>130</v>
      </c>
      <c r="V440" s="37">
        <v>43</v>
      </c>
      <c r="W440" s="37">
        <v>87</v>
      </c>
      <c r="X440" s="37">
        <v>0</v>
      </c>
      <c r="Y440" s="37">
        <v>2354</v>
      </c>
      <c r="Z440" s="37">
        <v>815</v>
      </c>
      <c r="AA440" s="37">
        <v>456</v>
      </c>
      <c r="AB440" s="37">
        <v>1083</v>
      </c>
    </row>
    <row r="441" spans="1:28" x14ac:dyDescent="0.25">
      <c r="A441" s="35" t="s">
        <v>156</v>
      </c>
      <c r="B441" s="35" t="s">
        <v>158</v>
      </c>
      <c r="C441" s="35" t="s">
        <v>166</v>
      </c>
      <c r="D441" s="35" t="s">
        <v>167</v>
      </c>
      <c r="E441" s="35" t="s">
        <v>1061</v>
      </c>
      <c r="F441" s="35" t="s">
        <v>1062</v>
      </c>
      <c r="G441">
        <v>4.8032033420000699</v>
      </c>
      <c r="H441">
        <v>30.3543684200001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2442</v>
      </c>
      <c r="R441" s="37">
        <v>2242</v>
      </c>
      <c r="S441" s="37">
        <v>200</v>
      </c>
      <c r="T441" s="37">
        <v>0</v>
      </c>
      <c r="U441" s="37">
        <v>0</v>
      </c>
      <c r="V441" s="37">
        <v>0</v>
      </c>
      <c r="W441" s="37">
        <v>0</v>
      </c>
      <c r="X441" s="37">
        <v>0</v>
      </c>
      <c r="Y441" s="37">
        <v>2442</v>
      </c>
      <c r="Z441" s="37">
        <v>2242</v>
      </c>
      <c r="AA441" s="37">
        <v>200</v>
      </c>
      <c r="AB441" s="37">
        <v>0</v>
      </c>
    </row>
    <row r="442" spans="1:28" x14ac:dyDescent="0.25">
      <c r="A442" s="35" t="s">
        <v>156</v>
      </c>
      <c r="B442" s="35" t="s">
        <v>158</v>
      </c>
      <c r="C442" s="35" t="s">
        <v>166</v>
      </c>
      <c r="D442" s="35" t="s">
        <v>167</v>
      </c>
      <c r="E442" s="35" t="s">
        <v>1063</v>
      </c>
      <c r="F442" s="35" t="s">
        <v>1064</v>
      </c>
      <c r="G442">
        <v>5.3693666670000697</v>
      </c>
      <c r="H442">
        <v>30.15893333</v>
      </c>
      <c r="I442" s="37">
        <v>74</v>
      </c>
      <c r="J442" s="37">
        <v>74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188</v>
      </c>
      <c r="R442" s="37">
        <v>0</v>
      </c>
      <c r="S442" s="37">
        <v>188</v>
      </c>
      <c r="T442" s="37">
        <v>0</v>
      </c>
      <c r="U442" s="37">
        <v>0</v>
      </c>
      <c r="V442" s="37">
        <v>0</v>
      </c>
      <c r="W442" s="37">
        <v>0</v>
      </c>
      <c r="X442" s="37">
        <v>0</v>
      </c>
      <c r="Y442" s="37">
        <v>188</v>
      </c>
      <c r="Z442" s="37">
        <v>0</v>
      </c>
      <c r="AA442" s="37">
        <v>188</v>
      </c>
      <c r="AB442" s="37">
        <v>0</v>
      </c>
    </row>
    <row r="443" spans="1:28" x14ac:dyDescent="0.25">
      <c r="A443" s="35" t="s">
        <v>156</v>
      </c>
      <c r="B443" s="35" t="s">
        <v>158</v>
      </c>
      <c r="C443" s="35" t="s">
        <v>166</v>
      </c>
      <c r="D443" s="35" t="s">
        <v>167</v>
      </c>
      <c r="E443" s="35" t="s">
        <v>1065</v>
      </c>
      <c r="F443" s="35" t="s">
        <v>1066</v>
      </c>
      <c r="G443">
        <v>5.1499919480000402</v>
      </c>
      <c r="H443">
        <v>30.166822660000001</v>
      </c>
      <c r="I443" s="37">
        <v>327</v>
      </c>
      <c r="J443" s="37">
        <v>327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4196</v>
      </c>
      <c r="R443" s="37">
        <v>0</v>
      </c>
      <c r="S443" s="37">
        <v>4196</v>
      </c>
      <c r="T443" s="37">
        <v>0</v>
      </c>
      <c r="U443" s="37">
        <v>4196</v>
      </c>
      <c r="V443" s="37">
        <v>0</v>
      </c>
      <c r="W443" s="37">
        <v>4196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</row>
    <row r="444" spans="1:28" x14ac:dyDescent="0.25">
      <c r="A444" s="35" t="s">
        <v>156</v>
      </c>
      <c r="B444" s="35" t="s">
        <v>158</v>
      </c>
      <c r="C444" s="35" t="s">
        <v>166</v>
      </c>
      <c r="D444" s="35" t="s">
        <v>167</v>
      </c>
      <c r="E444" s="35" t="s">
        <v>1067</v>
      </c>
      <c r="F444" s="35" t="s">
        <v>1068</v>
      </c>
      <c r="G444">
        <v>5.4513475520000698</v>
      </c>
      <c r="H444">
        <v>30.089326630000102</v>
      </c>
      <c r="I444" s="37">
        <v>4892</v>
      </c>
      <c r="J444" s="37">
        <v>3174</v>
      </c>
      <c r="K444" s="37">
        <v>1713</v>
      </c>
      <c r="L444" s="37">
        <v>5</v>
      </c>
      <c r="M444" s="37">
        <v>0</v>
      </c>
      <c r="N444" s="37">
        <v>0</v>
      </c>
      <c r="O444" s="37">
        <v>0</v>
      </c>
      <c r="P444" s="37">
        <v>0</v>
      </c>
      <c r="Q444" s="37">
        <v>3148</v>
      </c>
      <c r="R444" s="37">
        <v>1676</v>
      </c>
      <c r="S444" s="37">
        <v>1472</v>
      </c>
      <c r="T444" s="37">
        <v>0</v>
      </c>
      <c r="U444" s="37">
        <v>185</v>
      </c>
      <c r="V444" s="37">
        <v>0</v>
      </c>
      <c r="W444" s="37">
        <v>185</v>
      </c>
      <c r="X444" s="37">
        <v>0</v>
      </c>
      <c r="Y444" s="37">
        <v>2963</v>
      </c>
      <c r="Z444" s="37">
        <v>1676</v>
      </c>
      <c r="AA444" s="37">
        <v>1287</v>
      </c>
      <c r="AB444" s="37">
        <v>0</v>
      </c>
    </row>
    <row r="445" spans="1:28" x14ac:dyDescent="0.25">
      <c r="A445" s="35" t="s">
        <v>156</v>
      </c>
      <c r="B445" s="35" t="s">
        <v>158</v>
      </c>
      <c r="C445" s="35" t="s">
        <v>168</v>
      </c>
      <c r="D445" s="35" t="s">
        <v>169</v>
      </c>
      <c r="E445" s="35" t="s">
        <v>1069</v>
      </c>
      <c r="F445" s="35" t="s">
        <v>1070</v>
      </c>
      <c r="G445">
        <v>6.1475098840000397</v>
      </c>
      <c r="H445">
        <v>30.079769070000101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3704</v>
      </c>
      <c r="R445" s="37">
        <v>1387</v>
      </c>
      <c r="S445" s="37">
        <v>2317</v>
      </c>
      <c r="T445" s="37">
        <v>0</v>
      </c>
      <c r="U445" s="37">
        <v>0</v>
      </c>
      <c r="V445" s="37">
        <v>0</v>
      </c>
      <c r="W445" s="37">
        <v>0</v>
      </c>
      <c r="X445" s="37">
        <v>0</v>
      </c>
      <c r="Y445" s="37">
        <v>3704</v>
      </c>
      <c r="Z445" s="37">
        <v>1387</v>
      </c>
      <c r="AA445" s="37">
        <v>2317</v>
      </c>
      <c r="AB445" s="37">
        <v>0</v>
      </c>
    </row>
    <row r="446" spans="1:28" x14ac:dyDescent="0.25">
      <c r="A446" s="35" t="s">
        <v>156</v>
      </c>
      <c r="B446" s="35" t="s">
        <v>158</v>
      </c>
      <c r="C446" s="35" t="s">
        <v>168</v>
      </c>
      <c r="D446" s="35" t="s">
        <v>169</v>
      </c>
      <c r="E446" s="35" t="s">
        <v>1071</v>
      </c>
      <c r="F446" s="35" t="s">
        <v>1072</v>
      </c>
      <c r="G446">
        <v>5.8548518030000301</v>
      </c>
      <c r="H446">
        <v>29.794499640000002</v>
      </c>
      <c r="I446" s="37">
        <v>60</v>
      </c>
      <c r="J446" s="37">
        <v>60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2688</v>
      </c>
      <c r="R446" s="37">
        <v>1076</v>
      </c>
      <c r="S446" s="37">
        <v>1508</v>
      </c>
      <c r="T446" s="37">
        <v>104</v>
      </c>
      <c r="U446" s="37">
        <v>0</v>
      </c>
      <c r="V446" s="37">
        <v>0</v>
      </c>
      <c r="W446" s="37">
        <v>0</v>
      </c>
      <c r="X446" s="37">
        <v>0</v>
      </c>
      <c r="Y446" s="37">
        <v>2688</v>
      </c>
      <c r="Z446" s="37">
        <v>1076</v>
      </c>
      <c r="AA446" s="37">
        <v>1508</v>
      </c>
      <c r="AB446" s="37">
        <v>104</v>
      </c>
    </row>
    <row r="447" spans="1:28" x14ac:dyDescent="0.25">
      <c r="A447" s="35" t="s">
        <v>156</v>
      </c>
      <c r="B447" s="35" t="s">
        <v>158</v>
      </c>
      <c r="C447" s="35" t="s">
        <v>168</v>
      </c>
      <c r="D447" s="35" t="s">
        <v>169</v>
      </c>
      <c r="E447" s="35" t="s">
        <v>1073</v>
      </c>
      <c r="F447" s="35" t="s">
        <v>1074</v>
      </c>
      <c r="G447">
        <v>5.80017497300003</v>
      </c>
      <c r="H447">
        <v>30.4252517400001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2349</v>
      </c>
      <c r="R447" s="37">
        <v>910</v>
      </c>
      <c r="S447" s="37">
        <v>1439</v>
      </c>
      <c r="T447" s="37">
        <v>0</v>
      </c>
      <c r="U447" s="37">
        <v>0</v>
      </c>
      <c r="V447" s="37">
        <v>0</v>
      </c>
      <c r="W447" s="37">
        <v>0</v>
      </c>
      <c r="X447" s="37">
        <v>0</v>
      </c>
      <c r="Y447" s="37">
        <v>2349</v>
      </c>
      <c r="Z447" s="37">
        <v>910</v>
      </c>
      <c r="AA447" s="37">
        <v>1439</v>
      </c>
      <c r="AB447" s="37">
        <v>0</v>
      </c>
    </row>
    <row r="448" spans="1:28" x14ac:dyDescent="0.25">
      <c r="A448" s="35" t="s">
        <v>156</v>
      </c>
      <c r="B448" s="35" t="s">
        <v>158</v>
      </c>
      <c r="C448" s="35" t="s">
        <v>168</v>
      </c>
      <c r="D448" s="35" t="s">
        <v>169</v>
      </c>
      <c r="E448" s="35" t="s">
        <v>1075</v>
      </c>
      <c r="F448" s="35" t="s">
        <v>1076</v>
      </c>
      <c r="G448">
        <v>6.2389879130000701</v>
      </c>
      <c r="H448">
        <v>29.906822260000101</v>
      </c>
      <c r="I448" s="37">
        <v>1123</v>
      </c>
      <c r="J448" s="37">
        <v>0</v>
      </c>
      <c r="K448" s="37">
        <v>0</v>
      </c>
      <c r="L448" s="37">
        <v>1123</v>
      </c>
      <c r="M448" s="37">
        <v>0</v>
      </c>
      <c r="N448" s="37">
        <v>0</v>
      </c>
      <c r="O448" s="37">
        <v>0</v>
      </c>
      <c r="P448" s="37">
        <v>0</v>
      </c>
      <c r="Q448" s="37">
        <v>3824</v>
      </c>
      <c r="R448" s="37">
        <v>1486</v>
      </c>
      <c r="S448" s="37">
        <v>2338</v>
      </c>
      <c r="T448" s="37">
        <v>0</v>
      </c>
      <c r="U448" s="37">
        <v>0</v>
      </c>
      <c r="V448" s="37">
        <v>0</v>
      </c>
      <c r="W448" s="37">
        <v>0</v>
      </c>
      <c r="X448" s="37">
        <v>0</v>
      </c>
      <c r="Y448" s="37">
        <v>3824</v>
      </c>
      <c r="Z448" s="37">
        <v>1486</v>
      </c>
      <c r="AA448" s="37">
        <v>2338</v>
      </c>
      <c r="AB448" s="37">
        <v>0</v>
      </c>
    </row>
    <row r="449" spans="1:28" x14ac:dyDescent="0.25">
      <c r="A449" s="35" t="s">
        <v>156</v>
      </c>
      <c r="B449" s="35" t="s">
        <v>158</v>
      </c>
      <c r="C449" s="35" t="s">
        <v>168</v>
      </c>
      <c r="D449" s="35" t="s">
        <v>169</v>
      </c>
      <c r="E449" s="35" t="s">
        <v>1077</v>
      </c>
      <c r="F449" s="35" t="s">
        <v>1078</v>
      </c>
      <c r="G449">
        <v>5.9476972130000298</v>
      </c>
      <c r="H449">
        <v>30.300308149999999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4350</v>
      </c>
      <c r="R449" s="37">
        <v>3242</v>
      </c>
      <c r="S449" s="37">
        <v>1108</v>
      </c>
      <c r="T449" s="37">
        <v>0</v>
      </c>
      <c r="U449" s="37">
        <v>0</v>
      </c>
      <c r="V449" s="37">
        <v>0</v>
      </c>
      <c r="W449" s="37">
        <v>0</v>
      </c>
      <c r="X449" s="37">
        <v>0</v>
      </c>
      <c r="Y449" s="37">
        <v>4350</v>
      </c>
      <c r="Z449" s="37">
        <v>3242</v>
      </c>
      <c r="AA449" s="37">
        <v>1108</v>
      </c>
      <c r="AB449" s="37">
        <v>0</v>
      </c>
    </row>
    <row r="450" spans="1:28" x14ac:dyDescent="0.25">
      <c r="A450" s="35" t="s">
        <v>156</v>
      </c>
      <c r="B450" s="35" t="s">
        <v>158</v>
      </c>
      <c r="C450" s="35" t="s">
        <v>168</v>
      </c>
      <c r="D450" s="35" t="s">
        <v>169</v>
      </c>
      <c r="E450" s="35" t="s">
        <v>1079</v>
      </c>
      <c r="F450" s="35" t="s">
        <v>169</v>
      </c>
      <c r="G450">
        <v>6.0086047100000401</v>
      </c>
      <c r="H450">
        <v>30.021066790000098</v>
      </c>
      <c r="I450" s="37">
        <v>2071</v>
      </c>
      <c r="J450" s="37">
        <v>668</v>
      </c>
      <c r="K450" s="37">
        <v>530</v>
      </c>
      <c r="L450" s="37">
        <v>873</v>
      </c>
      <c r="M450" s="37">
        <v>0</v>
      </c>
      <c r="N450" s="37">
        <v>0</v>
      </c>
      <c r="O450" s="37">
        <v>0</v>
      </c>
      <c r="P450" s="37">
        <v>0</v>
      </c>
      <c r="Q450" s="37">
        <v>2830</v>
      </c>
      <c r="R450" s="37">
        <v>863</v>
      </c>
      <c r="S450" s="37">
        <v>1967</v>
      </c>
      <c r="T450" s="37">
        <v>0</v>
      </c>
      <c r="U450" s="37">
        <v>0</v>
      </c>
      <c r="V450" s="37">
        <v>0</v>
      </c>
      <c r="W450" s="37">
        <v>0</v>
      </c>
      <c r="X450" s="37">
        <v>0</v>
      </c>
      <c r="Y450" s="37">
        <v>2830</v>
      </c>
      <c r="Z450" s="37">
        <v>863</v>
      </c>
      <c r="AA450" s="37">
        <v>1967</v>
      </c>
      <c r="AB450" s="37">
        <v>0</v>
      </c>
    </row>
    <row r="451" spans="1:28" x14ac:dyDescent="0.25">
      <c r="A451" s="35" t="s">
        <v>156</v>
      </c>
      <c r="B451" s="35" t="s">
        <v>158</v>
      </c>
      <c r="C451" s="35" t="s">
        <v>168</v>
      </c>
      <c r="D451" s="35" t="s">
        <v>169</v>
      </c>
      <c r="E451" s="35" t="s">
        <v>1080</v>
      </c>
      <c r="F451" s="35" t="s">
        <v>1081</v>
      </c>
      <c r="G451">
        <v>5.74562856500006</v>
      </c>
      <c r="H451">
        <v>30.10143171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3538</v>
      </c>
      <c r="R451" s="37">
        <v>2489</v>
      </c>
      <c r="S451" s="37">
        <v>1049</v>
      </c>
      <c r="T451" s="37">
        <v>0</v>
      </c>
      <c r="U451" s="37">
        <v>0</v>
      </c>
      <c r="V451" s="37">
        <v>0</v>
      </c>
      <c r="W451" s="37">
        <v>0</v>
      </c>
      <c r="X451" s="37">
        <v>0</v>
      </c>
      <c r="Y451" s="37">
        <v>3538</v>
      </c>
      <c r="Z451" s="37">
        <v>2489</v>
      </c>
      <c r="AA451" s="37">
        <v>1049</v>
      </c>
      <c r="AB451" s="37">
        <v>0</v>
      </c>
    </row>
    <row r="452" spans="1:28" x14ac:dyDescent="0.25">
      <c r="A452" s="35" t="s">
        <v>156</v>
      </c>
      <c r="B452" s="35" t="s">
        <v>158</v>
      </c>
      <c r="C452" s="35" t="s">
        <v>170</v>
      </c>
      <c r="D452" s="35" t="s">
        <v>171</v>
      </c>
      <c r="E452" s="35" t="s">
        <v>1082</v>
      </c>
      <c r="F452" s="35" t="s">
        <v>1083</v>
      </c>
      <c r="G452">
        <v>6.49892200000005</v>
      </c>
      <c r="H452">
        <v>28.100503000000099</v>
      </c>
      <c r="I452" s="37">
        <v>110</v>
      </c>
      <c r="J452" s="37">
        <v>110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258</v>
      </c>
      <c r="R452" s="37">
        <v>120</v>
      </c>
      <c r="S452" s="37">
        <v>138</v>
      </c>
      <c r="T452" s="37">
        <v>0</v>
      </c>
      <c r="U452" s="37">
        <v>0</v>
      </c>
      <c r="V452" s="37">
        <v>0</v>
      </c>
      <c r="W452" s="37">
        <v>0</v>
      </c>
      <c r="X452" s="37">
        <v>0</v>
      </c>
      <c r="Y452" s="37">
        <v>258</v>
      </c>
      <c r="Z452" s="37">
        <v>120</v>
      </c>
      <c r="AA452" s="37">
        <v>138</v>
      </c>
      <c r="AB452" s="37">
        <v>0</v>
      </c>
    </row>
    <row r="453" spans="1:28" x14ac:dyDescent="0.25">
      <c r="A453" s="35" t="s">
        <v>156</v>
      </c>
      <c r="B453" s="35" t="s">
        <v>158</v>
      </c>
      <c r="C453" s="35" t="s">
        <v>170</v>
      </c>
      <c r="D453" s="35" t="s">
        <v>171</v>
      </c>
      <c r="E453" s="35" t="s">
        <v>1084</v>
      </c>
      <c r="F453" s="35" t="s">
        <v>171</v>
      </c>
      <c r="G453">
        <v>6.4733002830000697</v>
      </c>
      <c r="H453">
        <v>27.734555820000001</v>
      </c>
      <c r="I453" s="37">
        <v>106</v>
      </c>
      <c r="J453" s="37">
        <v>106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12479</v>
      </c>
      <c r="R453" s="37">
        <v>1445</v>
      </c>
      <c r="S453" s="37">
        <v>11034</v>
      </c>
      <c r="T453" s="37">
        <v>0</v>
      </c>
      <c r="U453" s="37">
        <v>0</v>
      </c>
      <c r="V453" s="37">
        <v>0</v>
      </c>
      <c r="W453" s="37">
        <v>0</v>
      </c>
      <c r="X453" s="37">
        <v>0</v>
      </c>
      <c r="Y453" s="37">
        <v>12479</v>
      </c>
      <c r="Z453" s="37">
        <v>1445</v>
      </c>
      <c r="AA453" s="37">
        <v>11034</v>
      </c>
      <c r="AB453" s="37">
        <v>0</v>
      </c>
    </row>
    <row r="454" spans="1:28" x14ac:dyDescent="0.25">
      <c r="A454" s="35" t="s">
        <v>156</v>
      </c>
      <c r="B454" s="35" t="s">
        <v>158</v>
      </c>
      <c r="C454" s="35" t="s">
        <v>170</v>
      </c>
      <c r="D454" s="35" t="s">
        <v>171</v>
      </c>
      <c r="E454" s="35" t="s">
        <v>1085</v>
      </c>
      <c r="F454" s="35" t="s">
        <v>1086</v>
      </c>
      <c r="G454">
        <v>6.2681140000000299</v>
      </c>
      <c r="H454">
        <v>27.203446</v>
      </c>
      <c r="I454" s="37">
        <v>426</v>
      </c>
      <c r="J454" s="37">
        <v>426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>
        <v>0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</row>
    <row r="455" spans="1:28" x14ac:dyDescent="0.25">
      <c r="A455" s="35" t="s">
        <v>156</v>
      </c>
      <c r="B455" s="35" t="s">
        <v>158</v>
      </c>
      <c r="C455" s="35" t="s">
        <v>172</v>
      </c>
      <c r="D455" s="35" t="s">
        <v>173</v>
      </c>
      <c r="E455" s="35" t="s">
        <v>1087</v>
      </c>
      <c r="F455" s="35" t="s">
        <v>1088</v>
      </c>
      <c r="G455">
        <v>4.6900104840000303</v>
      </c>
      <c r="H455">
        <v>27.932506480000001</v>
      </c>
      <c r="I455" s="37">
        <v>375</v>
      </c>
      <c r="J455" s="37">
        <v>375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5502</v>
      </c>
      <c r="R455" s="37">
        <v>0</v>
      </c>
      <c r="S455" s="37">
        <v>0</v>
      </c>
      <c r="T455" s="37">
        <v>5502</v>
      </c>
      <c r="U455" s="37">
        <v>0</v>
      </c>
      <c r="V455" s="37">
        <v>0</v>
      </c>
      <c r="W455" s="37">
        <v>0</v>
      </c>
      <c r="X455" s="37">
        <v>0</v>
      </c>
      <c r="Y455" s="37">
        <v>5502</v>
      </c>
      <c r="Z455" s="37">
        <v>0</v>
      </c>
      <c r="AA455" s="37">
        <v>0</v>
      </c>
      <c r="AB455" s="37">
        <v>5502</v>
      </c>
    </row>
    <row r="456" spans="1:28" x14ac:dyDescent="0.25">
      <c r="A456" s="35" t="s">
        <v>156</v>
      </c>
      <c r="B456" s="35" t="s">
        <v>158</v>
      </c>
      <c r="C456" s="35" t="s">
        <v>172</v>
      </c>
      <c r="D456" s="35" t="s">
        <v>173</v>
      </c>
      <c r="E456" s="35" t="s">
        <v>1089</v>
      </c>
      <c r="F456" s="35" t="s">
        <v>1090</v>
      </c>
      <c r="G456">
        <v>4.7122154090000699</v>
      </c>
      <c r="H456">
        <v>28.229493520000101</v>
      </c>
      <c r="I456" s="37">
        <v>2715</v>
      </c>
      <c r="J456" s="37">
        <v>1560</v>
      </c>
      <c r="K456" s="37">
        <v>0</v>
      </c>
      <c r="L456" s="37">
        <v>1155</v>
      </c>
      <c r="M456" s="37">
        <v>0</v>
      </c>
      <c r="N456" s="37">
        <v>0</v>
      </c>
      <c r="O456" s="37">
        <v>0</v>
      </c>
      <c r="P456" s="37">
        <v>0</v>
      </c>
      <c r="Q456" s="37">
        <v>610</v>
      </c>
      <c r="R456" s="37">
        <v>0</v>
      </c>
      <c r="S456" s="37">
        <v>610</v>
      </c>
      <c r="T456" s="37">
        <v>0</v>
      </c>
      <c r="U456" s="37">
        <v>0</v>
      </c>
      <c r="V456" s="37">
        <v>0</v>
      </c>
      <c r="W456" s="37">
        <v>0</v>
      </c>
      <c r="X456" s="37">
        <v>0</v>
      </c>
      <c r="Y456" s="37">
        <v>610</v>
      </c>
      <c r="Z456" s="37">
        <v>0</v>
      </c>
      <c r="AA456" s="37">
        <v>610</v>
      </c>
      <c r="AB456" s="37">
        <v>0</v>
      </c>
    </row>
    <row r="457" spans="1:28" x14ac:dyDescent="0.25">
      <c r="A457" s="35" t="s">
        <v>156</v>
      </c>
      <c r="B457" s="35" t="s">
        <v>158</v>
      </c>
      <c r="C457" s="35" t="s">
        <v>172</v>
      </c>
      <c r="D457" s="35" t="s">
        <v>173</v>
      </c>
      <c r="E457" s="35" t="s">
        <v>1091</v>
      </c>
      <c r="F457" s="35" t="s">
        <v>1092</v>
      </c>
      <c r="G457">
        <v>5.6335965450000502</v>
      </c>
      <c r="H457">
        <v>28.2555946300001</v>
      </c>
      <c r="I457" s="37">
        <v>230</v>
      </c>
      <c r="J457" s="37">
        <v>151</v>
      </c>
      <c r="K457" s="37">
        <v>58</v>
      </c>
      <c r="L457" s="37">
        <v>21</v>
      </c>
      <c r="M457" s="37">
        <v>0</v>
      </c>
      <c r="N457" s="37">
        <v>0</v>
      </c>
      <c r="O457" s="37">
        <v>0</v>
      </c>
      <c r="P457" s="37">
        <v>0</v>
      </c>
      <c r="Q457" s="37">
        <v>325</v>
      </c>
      <c r="R457" s="37">
        <v>135</v>
      </c>
      <c r="S457" s="37">
        <v>190</v>
      </c>
      <c r="T457" s="37">
        <v>0</v>
      </c>
      <c r="U457" s="37">
        <v>0</v>
      </c>
      <c r="V457" s="37">
        <v>0</v>
      </c>
      <c r="W457" s="37">
        <v>0</v>
      </c>
      <c r="X457" s="37">
        <v>0</v>
      </c>
      <c r="Y457" s="37">
        <v>325</v>
      </c>
      <c r="Z457" s="37">
        <v>135</v>
      </c>
      <c r="AA457" s="37">
        <v>190</v>
      </c>
      <c r="AB457" s="37">
        <v>0</v>
      </c>
    </row>
    <row r="458" spans="1:28" x14ac:dyDescent="0.25">
      <c r="A458" s="35" t="s">
        <v>156</v>
      </c>
      <c r="B458" s="35" t="s">
        <v>158</v>
      </c>
      <c r="C458" s="35" t="s">
        <v>172</v>
      </c>
      <c r="D458" s="35" t="s">
        <v>173</v>
      </c>
      <c r="E458" s="35" t="s">
        <v>1093</v>
      </c>
      <c r="F458" s="35" t="s">
        <v>1094</v>
      </c>
      <c r="G458">
        <v>4.4532044030000302</v>
      </c>
      <c r="H458">
        <v>28.2128660700001</v>
      </c>
      <c r="I458" s="37">
        <v>4463</v>
      </c>
      <c r="J458" s="37">
        <v>179</v>
      </c>
      <c r="K458" s="37">
        <v>4284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177</v>
      </c>
      <c r="R458" s="37">
        <v>56</v>
      </c>
      <c r="S458" s="37">
        <v>121</v>
      </c>
      <c r="T458" s="37">
        <v>0</v>
      </c>
      <c r="U458" s="37">
        <v>0</v>
      </c>
      <c r="V458" s="37">
        <v>0</v>
      </c>
      <c r="W458" s="37">
        <v>0</v>
      </c>
      <c r="X458" s="37">
        <v>0</v>
      </c>
      <c r="Y458" s="37">
        <v>177</v>
      </c>
      <c r="Z458" s="37">
        <v>56</v>
      </c>
      <c r="AA458" s="37">
        <v>121</v>
      </c>
      <c r="AB458" s="37">
        <v>0</v>
      </c>
    </row>
    <row r="459" spans="1:28" x14ac:dyDescent="0.25">
      <c r="A459" s="35" t="s">
        <v>156</v>
      </c>
      <c r="B459" s="35" t="s">
        <v>158</v>
      </c>
      <c r="C459" s="35" t="s">
        <v>172</v>
      </c>
      <c r="D459" s="35" t="s">
        <v>173</v>
      </c>
      <c r="E459" s="35" t="s">
        <v>1095</v>
      </c>
      <c r="F459" s="35" t="s">
        <v>1096</v>
      </c>
      <c r="G459">
        <v>4.5863127520000297</v>
      </c>
      <c r="H459">
        <v>28.1232212100001</v>
      </c>
      <c r="I459" s="37">
        <v>301</v>
      </c>
      <c r="J459" s="37">
        <v>301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205</v>
      </c>
      <c r="R459" s="37">
        <v>0</v>
      </c>
      <c r="S459" s="37">
        <v>205</v>
      </c>
      <c r="T459" s="37">
        <v>0</v>
      </c>
      <c r="U459" s="37">
        <v>0</v>
      </c>
      <c r="V459" s="37">
        <v>0</v>
      </c>
      <c r="W459" s="37">
        <v>0</v>
      </c>
      <c r="X459" s="37">
        <v>0</v>
      </c>
      <c r="Y459" s="37">
        <v>205</v>
      </c>
      <c r="Z459" s="37">
        <v>0</v>
      </c>
      <c r="AA459" s="37">
        <v>205</v>
      </c>
      <c r="AB459" s="37">
        <v>0</v>
      </c>
    </row>
    <row r="460" spans="1:28" x14ac:dyDescent="0.25">
      <c r="A460" s="35" t="s">
        <v>156</v>
      </c>
      <c r="B460" s="35" t="s">
        <v>158</v>
      </c>
      <c r="C460" s="35" t="s">
        <v>174</v>
      </c>
      <c r="D460" s="35" t="s">
        <v>175</v>
      </c>
      <c r="E460" s="35" t="s">
        <v>1097</v>
      </c>
      <c r="F460" s="35" t="s">
        <v>1098</v>
      </c>
      <c r="G460">
        <v>5.6224820800000499</v>
      </c>
      <c r="H460">
        <v>27.43854593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959</v>
      </c>
      <c r="R460" s="37">
        <v>410</v>
      </c>
      <c r="S460" s="37">
        <v>549</v>
      </c>
      <c r="T460" s="37">
        <v>0</v>
      </c>
      <c r="U460" s="37">
        <v>268</v>
      </c>
      <c r="V460" s="37">
        <v>0</v>
      </c>
      <c r="W460" s="37">
        <v>268</v>
      </c>
      <c r="X460" s="37">
        <v>0</v>
      </c>
      <c r="Y460" s="37">
        <v>691</v>
      </c>
      <c r="Z460" s="37">
        <v>410</v>
      </c>
      <c r="AA460" s="37">
        <v>281</v>
      </c>
      <c r="AB460" s="37">
        <v>0</v>
      </c>
    </row>
    <row r="461" spans="1:28" x14ac:dyDescent="0.25">
      <c r="A461" s="35" t="s">
        <v>156</v>
      </c>
      <c r="B461" s="35" t="s">
        <v>158</v>
      </c>
      <c r="C461" s="35" t="s">
        <v>174</v>
      </c>
      <c r="D461" s="35" t="s">
        <v>175</v>
      </c>
      <c r="E461" s="35" t="s">
        <v>1099</v>
      </c>
      <c r="F461" s="35" t="s">
        <v>1100</v>
      </c>
      <c r="G461">
        <v>5.5674828110000503</v>
      </c>
      <c r="H461">
        <v>27.71392883</v>
      </c>
      <c r="I461" s="37">
        <v>213</v>
      </c>
      <c r="J461" s="37">
        <v>213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7">
        <v>0</v>
      </c>
      <c r="T461" s="37">
        <v>0</v>
      </c>
      <c r="U461" s="37">
        <v>0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</row>
    <row r="462" spans="1:28" x14ac:dyDescent="0.25">
      <c r="A462" s="35" t="s">
        <v>156</v>
      </c>
      <c r="B462" s="35" t="s">
        <v>158</v>
      </c>
      <c r="C462" s="35" t="s">
        <v>174</v>
      </c>
      <c r="D462" s="35" t="s">
        <v>175</v>
      </c>
      <c r="E462" s="35" t="s">
        <v>1101</v>
      </c>
      <c r="F462" s="35" t="s">
        <v>1102</v>
      </c>
      <c r="G462">
        <v>5.4200359640000197</v>
      </c>
      <c r="H462">
        <v>27.357398880000101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18490</v>
      </c>
      <c r="R462" s="37">
        <v>9692</v>
      </c>
      <c r="S462" s="37">
        <v>8361</v>
      </c>
      <c r="T462" s="37">
        <v>437</v>
      </c>
      <c r="U462" s="37">
        <v>5407</v>
      </c>
      <c r="V462" s="37">
        <v>1983</v>
      </c>
      <c r="W462" s="37">
        <v>3424</v>
      </c>
      <c r="X462" s="37">
        <v>0</v>
      </c>
      <c r="Y462" s="37">
        <v>13083</v>
      </c>
      <c r="Z462" s="37">
        <v>7709</v>
      </c>
      <c r="AA462" s="37">
        <v>4937</v>
      </c>
      <c r="AB462" s="37">
        <v>437</v>
      </c>
    </row>
    <row r="463" spans="1:28" x14ac:dyDescent="0.25">
      <c r="A463" s="35" t="s">
        <v>156</v>
      </c>
      <c r="B463" s="35" t="s">
        <v>158</v>
      </c>
      <c r="C463" s="35" t="s">
        <v>174</v>
      </c>
      <c r="D463" s="35" t="s">
        <v>175</v>
      </c>
      <c r="E463" s="35" t="s">
        <v>1103</v>
      </c>
      <c r="F463" s="35" t="s">
        <v>175</v>
      </c>
      <c r="G463">
        <v>5.8441260440000597</v>
      </c>
      <c r="H463">
        <v>27.638261539999998</v>
      </c>
      <c r="I463" s="37">
        <v>758</v>
      </c>
      <c r="J463" s="37">
        <v>0</v>
      </c>
      <c r="K463" s="37">
        <v>758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1520</v>
      </c>
      <c r="R463" s="37">
        <v>229</v>
      </c>
      <c r="S463" s="37">
        <v>1291</v>
      </c>
      <c r="T463" s="37">
        <v>0</v>
      </c>
      <c r="U463" s="37">
        <v>415</v>
      </c>
      <c r="V463" s="37">
        <v>1</v>
      </c>
      <c r="W463" s="37">
        <v>414</v>
      </c>
      <c r="X463" s="37">
        <v>0</v>
      </c>
      <c r="Y463" s="37">
        <v>1105</v>
      </c>
      <c r="Z463" s="37">
        <v>228</v>
      </c>
      <c r="AA463" s="37">
        <v>877</v>
      </c>
      <c r="AB463" s="37">
        <v>0</v>
      </c>
    </row>
    <row r="464" spans="1:28" x14ac:dyDescent="0.25">
      <c r="A464" s="35" t="s">
        <v>156</v>
      </c>
      <c r="B464" s="35" t="s">
        <v>158</v>
      </c>
      <c r="C464" s="35" t="s">
        <v>176</v>
      </c>
      <c r="D464" s="35" t="s">
        <v>177</v>
      </c>
      <c r="E464" s="35" t="s">
        <v>1104</v>
      </c>
      <c r="F464" s="35" t="s">
        <v>1105</v>
      </c>
      <c r="G464">
        <v>4.7462495860000304</v>
      </c>
      <c r="H464">
        <v>28.707726139999998</v>
      </c>
      <c r="I464" s="37">
        <v>4437</v>
      </c>
      <c r="J464" s="37">
        <v>4437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3551</v>
      </c>
      <c r="R464" s="37">
        <v>565</v>
      </c>
      <c r="S464" s="37">
        <v>2986</v>
      </c>
      <c r="T464" s="37">
        <v>0</v>
      </c>
      <c r="U464" s="37">
        <v>0</v>
      </c>
      <c r="V464" s="37">
        <v>0</v>
      </c>
      <c r="W464" s="37">
        <v>0</v>
      </c>
      <c r="X464" s="37">
        <v>0</v>
      </c>
      <c r="Y464" s="37">
        <v>3551</v>
      </c>
      <c r="Z464" s="37">
        <v>565</v>
      </c>
      <c r="AA464" s="37">
        <v>2986</v>
      </c>
      <c r="AB464" s="37">
        <v>0</v>
      </c>
    </row>
    <row r="465" spans="1:28" x14ac:dyDescent="0.25">
      <c r="A465" s="35" t="s">
        <v>156</v>
      </c>
      <c r="B465" s="35" t="s">
        <v>158</v>
      </c>
      <c r="C465" s="35" t="s">
        <v>176</v>
      </c>
      <c r="D465" s="35" t="s">
        <v>177</v>
      </c>
      <c r="E465" s="35" t="s">
        <v>1106</v>
      </c>
      <c r="F465" s="35" t="s">
        <v>1107</v>
      </c>
      <c r="G465">
        <v>4.5495770000000597</v>
      </c>
      <c r="H465">
        <v>28.506079000000099</v>
      </c>
      <c r="I465" s="37">
        <v>388</v>
      </c>
      <c r="J465" s="37">
        <v>388</v>
      </c>
      <c r="K465" s="37">
        <v>0</v>
      </c>
      <c r="L465" s="37">
        <v>0</v>
      </c>
      <c r="M465" s="37">
        <v>47</v>
      </c>
      <c r="N465" s="37">
        <v>0</v>
      </c>
      <c r="O465" s="37">
        <v>0</v>
      </c>
      <c r="P465" s="37">
        <v>47</v>
      </c>
      <c r="Q465" s="37">
        <v>3015</v>
      </c>
      <c r="R465" s="37">
        <v>2005</v>
      </c>
      <c r="S465" s="37">
        <v>906</v>
      </c>
      <c r="T465" s="37">
        <v>104</v>
      </c>
      <c r="U465" s="37">
        <v>104</v>
      </c>
      <c r="V465" s="37">
        <v>0</v>
      </c>
      <c r="W465" s="37">
        <v>0</v>
      </c>
      <c r="X465" s="37">
        <v>104</v>
      </c>
      <c r="Y465" s="37">
        <v>2911</v>
      </c>
      <c r="Z465" s="37">
        <v>2005</v>
      </c>
      <c r="AA465" s="37">
        <v>906</v>
      </c>
      <c r="AB465" s="37">
        <v>0</v>
      </c>
    </row>
    <row r="466" spans="1:28" x14ac:dyDescent="0.25">
      <c r="A466" s="35" t="s">
        <v>156</v>
      </c>
      <c r="B466" s="35" t="s">
        <v>158</v>
      </c>
      <c r="C466" s="35" t="s">
        <v>176</v>
      </c>
      <c r="D466" s="35" t="s">
        <v>177</v>
      </c>
      <c r="E466" s="35" t="s">
        <v>1108</v>
      </c>
      <c r="F466" s="35" t="s">
        <v>1109</v>
      </c>
      <c r="G466">
        <v>4.4190808600000704</v>
      </c>
      <c r="H466">
        <v>28.44930664</v>
      </c>
      <c r="I466" s="37">
        <v>489</v>
      </c>
      <c r="J466" s="37">
        <v>354</v>
      </c>
      <c r="K466" s="37">
        <v>135</v>
      </c>
      <c r="L466" s="37">
        <v>0</v>
      </c>
      <c r="M466" s="37">
        <v>295</v>
      </c>
      <c r="N466" s="37">
        <v>160</v>
      </c>
      <c r="O466" s="37">
        <v>135</v>
      </c>
      <c r="P466" s="37">
        <v>0</v>
      </c>
      <c r="Q466" s="37">
        <v>4504</v>
      </c>
      <c r="R466" s="37">
        <v>1125</v>
      </c>
      <c r="S466" s="37">
        <v>3379</v>
      </c>
      <c r="T466" s="37">
        <v>0</v>
      </c>
      <c r="U466" s="37">
        <v>890</v>
      </c>
      <c r="V466" s="37">
        <v>40</v>
      </c>
      <c r="W466" s="37">
        <v>850</v>
      </c>
      <c r="X466" s="37">
        <v>0</v>
      </c>
      <c r="Y466" s="37">
        <v>3614</v>
      </c>
      <c r="Z466" s="37">
        <v>1085</v>
      </c>
      <c r="AA466" s="37">
        <v>2529</v>
      </c>
      <c r="AB466" s="37">
        <v>0</v>
      </c>
    </row>
    <row r="467" spans="1:28" x14ac:dyDescent="0.25">
      <c r="A467" s="35" t="s">
        <v>156</v>
      </c>
      <c r="B467" s="35" t="s">
        <v>158</v>
      </c>
      <c r="C467" s="35" t="s">
        <v>176</v>
      </c>
      <c r="D467" s="35" t="s">
        <v>177</v>
      </c>
      <c r="E467" s="35" t="s">
        <v>1110</v>
      </c>
      <c r="F467" s="35" t="s">
        <v>177</v>
      </c>
      <c r="G467">
        <v>4.6107034830000702</v>
      </c>
      <c r="H467">
        <v>28.461217310000102</v>
      </c>
      <c r="I467" s="37">
        <v>1111</v>
      </c>
      <c r="J467" s="37">
        <v>843</v>
      </c>
      <c r="K467" s="37">
        <v>268</v>
      </c>
      <c r="L467" s="37">
        <v>0</v>
      </c>
      <c r="M467" s="37">
        <v>405</v>
      </c>
      <c r="N467" s="37">
        <v>232</v>
      </c>
      <c r="O467" s="37">
        <v>173</v>
      </c>
      <c r="P467" s="37">
        <v>0</v>
      </c>
      <c r="Q467" s="37">
        <v>8409</v>
      </c>
      <c r="R467" s="37">
        <v>2460</v>
      </c>
      <c r="S467" s="37">
        <v>5949</v>
      </c>
      <c r="T467" s="37">
        <v>0</v>
      </c>
      <c r="U467" s="37">
        <v>2050</v>
      </c>
      <c r="V467" s="37">
        <v>705</v>
      </c>
      <c r="W467" s="37">
        <v>1345</v>
      </c>
      <c r="X467" s="37">
        <v>0</v>
      </c>
      <c r="Y467" s="37">
        <v>6359</v>
      </c>
      <c r="Z467" s="37">
        <v>1755</v>
      </c>
      <c r="AA467" s="37">
        <v>4604</v>
      </c>
      <c r="AB467" s="37">
        <v>0</v>
      </c>
    </row>
    <row r="468" spans="1:28" ht="30" x14ac:dyDescent="0.25">
      <c r="A468" s="35" t="s">
        <v>76</v>
      </c>
      <c r="B468" s="35" t="s">
        <v>78</v>
      </c>
      <c r="C468" s="35" t="s">
        <v>84</v>
      </c>
      <c r="D468" s="35" t="s">
        <v>85</v>
      </c>
      <c r="E468" s="35" t="s">
        <v>1111</v>
      </c>
      <c r="F468" s="35" t="s">
        <v>1112</v>
      </c>
      <c r="G468">
        <v>8.7062064260000493</v>
      </c>
      <c r="H468">
        <v>27.538064389999999</v>
      </c>
      <c r="I468" s="37">
        <v>1673</v>
      </c>
      <c r="J468" s="37">
        <v>1673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4036</v>
      </c>
      <c r="R468" s="37">
        <v>2859</v>
      </c>
      <c r="S468" s="37">
        <v>1177</v>
      </c>
      <c r="T468" s="37">
        <v>0</v>
      </c>
      <c r="U468" s="37">
        <v>2828</v>
      </c>
      <c r="V468" s="37">
        <v>1836</v>
      </c>
      <c r="W468" s="37">
        <v>992</v>
      </c>
      <c r="X468" s="37">
        <v>0</v>
      </c>
      <c r="Y468" s="37">
        <v>1208</v>
      </c>
      <c r="Z468" s="37">
        <v>1023</v>
      </c>
      <c r="AA468" s="37">
        <v>185</v>
      </c>
      <c r="AB468" s="37">
        <v>0</v>
      </c>
    </row>
    <row r="469" spans="1:28" x14ac:dyDescent="0.25">
      <c r="A469" s="35" t="s">
        <v>34</v>
      </c>
      <c r="B469" s="35" t="s">
        <v>36</v>
      </c>
      <c r="C469" s="35" t="s">
        <v>56</v>
      </c>
      <c r="D469" s="35" t="s">
        <v>57</v>
      </c>
      <c r="E469" s="35" t="s">
        <v>1113</v>
      </c>
      <c r="F469" s="35" t="s">
        <v>1114</v>
      </c>
      <c r="G469">
        <v>7.8975009570000303</v>
      </c>
      <c r="H469">
        <v>31.886834</v>
      </c>
      <c r="I469" s="37">
        <v>2429</v>
      </c>
      <c r="J469" s="37">
        <v>2429</v>
      </c>
      <c r="K469" s="37">
        <v>0</v>
      </c>
      <c r="L469" s="37">
        <v>0</v>
      </c>
      <c r="M469" s="37">
        <v>65</v>
      </c>
      <c r="N469" s="37">
        <v>65</v>
      </c>
      <c r="O469" s="37">
        <v>0</v>
      </c>
      <c r="P469" s="37">
        <v>0</v>
      </c>
      <c r="Q469" s="37">
        <v>2009</v>
      </c>
      <c r="R469" s="37">
        <v>0</v>
      </c>
      <c r="S469" s="37">
        <v>2009</v>
      </c>
      <c r="T469" s="37">
        <v>0</v>
      </c>
      <c r="U469" s="37">
        <v>308</v>
      </c>
      <c r="V469" s="37">
        <v>0</v>
      </c>
      <c r="W469" s="37">
        <v>308</v>
      </c>
      <c r="X469" s="37">
        <v>0</v>
      </c>
      <c r="Y469" s="37">
        <v>1701</v>
      </c>
      <c r="Z469" s="37">
        <v>0</v>
      </c>
      <c r="AA469" s="37">
        <v>1701</v>
      </c>
      <c r="AB469" s="37">
        <v>0</v>
      </c>
    </row>
    <row r="470" spans="1:28" x14ac:dyDescent="0.25">
      <c r="A470" s="35" t="s">
        <v>34</v>
      </c>
      <c r="B470" s="35" t="s">
        <v>36</v>
      </c>
      <c r="C470" s="35" t="s">
        <v>38</v>
      </c>
      <c r="D470" s="35" t="s">
        <v>39</v>
      </c>
      <c r="E470" s="35" t="s">
        <v>1115</v>
      </c>
      <c r="F470" s="35" t="s">
        <v>1116</v>
      </c>
      <c r="G470">
        <v>8.3417691920000703</v>
      </c>
      <c r="H470">
        <v>31.126308000000002</v>
      </c>
      <c r="I470" s="37">
        <v>2632</v>
      </c>
      <c r="J470" s="37">
        <v>2345</v>
      </c>
      <c r="K470" s="37">
        <v>287</v>
      </c>
      <c r="L470" s="37">
        <v>0</v>
      </c>
      <c r="M470" s="37">
        <v>647</v>
      </c>
      <c r="N470" s="37">
        <v>418</v>
      </c>
      <c r="O470" s="37">
        <v>229</v>
      </c>
      <c r="P470" s="37">
        <v>0</v>
      </c>
      <c r="Q470" s="37">
        <v>3387</v>
      </c>
      <c r="R470" s="37">
        <v>2252</v>
      </c>
      <c r="S470" s="37">
        <v>1135</v>
      </c>
      <c r="T470" s="37">
        <v>0</v>
      </c>
      <c r="U470" s="37">
        <v>897</v>
      </c>
      <c r="V470" s="37">
        <v>645</v>
      </c>
      <c r="W470" s="37">
        <v>252</v>
      </c>
      <c r="X470" s="37">
        <v>0</v>
      </c>
      <c r="Y470" s="37">
        <v>2490</v>
      </c>
      <c r="Z470" s="37">
        <v>1607</v>
      </c>
      <c r="AA470" s="37">
        <v>883</v>
      </c>
      <c r="AB470" s="37">
        <v>0</v>
      </c>
    </row>
    <row r="471" spans="1:28" x14ac:dyDescent="0.25">
      <c r="A471" s="35" t="s">
        <v>34</v>
      </c>
      <c r="B471" s="35" t="s">
        <v>36</v>
      </c>
      <c r="C471" s="35" t="s">
        <v>46</v>
      </c>
      <c r="D471" s="35" t="s">
        <v>47</v>
      </c>
      <c r="E471" s="35" t="s">
        <v>1117</v>
      </c>
      <c r="F471" s="35" t="s">
        <v>1118</v>
      </c>
      <c r="G471">
        <v>9.4039235820000595</v>
      </c>
      <c r="H471">
        <v>31.134297</v>
      </c>
      <c r="I471" s="37">
        <v>1964</v>
      </c>
      <c r="J471" s="37">
        <v>1964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1802</v>
      </c>
      <c r="R471" s="37">
        <v>604</v>
      </c>
      <c r="S471" s="37">
        <v>1198</v>
      </c>
      <c r="T471" s="37">
        <v>0</v>
      </c>
      <c r="U471" s="37">
        <v>319</v>
      </c>
      <c r="V471" s="37">
        <v>121</v>
      </c>
      <c r="W471" s="37">
        <v>198</v>
      </c>
      <c r="X471" s="37">
        <v>0</v>
      </c>
      <c r="Y471" s="37">
        <v>1483</v>
      </c>
      <c r="Z471" s="37">
        <v>483</v>
      </c>
      <c r="AA471" s="37">
        <v>1000</v>
      </c>
      <c r="AB471" s="37">
        <v>0</v>
      </c>
    </row>
    <row r="472" spans="1:28" x14ac:dyDescent="0.25">
      <c r="A472" s="35" t="s">
        <v>108</v>
      </c>
      <c r="B472" s="35" t="s">
        <v>110</v>
      </c>
      <c r="C472" s="35" t="s">
        <v>114</v>
      </c>
      <c r="D472" s="35" t="s">
        <v>115</v>
      </c>
      <c r="E472" s="35" t="s">
        <v>1119</v>
      </c>
      <c r="F472" s="35" t="s">
        <v>1120</v>
      </c>
      <c r="G472">
        <v>9.1000000000000192</v>
      </c>
      <c r="H472">
        <v>33.340000000000003</v>
      </c>
      <c r="I472" s="37">
        <v>607</v>
      </c>
      <c r="J472" s="37">
        <v>490</v>
      </c>
      <c r="K472" s="37">
        <v>65</v>
      </c>
      <c r="L472" s="37">
        <v>52</v>
      </c>
      <c r="M472" s="37">
        <v>0</v>
      </c>
      <c r="N472" s="37">
        <v>0</v>
      </c>
      <c r="O472" s="37">
        <v>0</v>
      </c>
      <c r="P472" s="37">
        <v>0</v>
      </c>
      <c r="Q472" s="37">
        <v>595</v>
      </c>
      <c r="R472" s="37">
        <v>464</v>
      </c>
      <c r="S472" s="37">
        <v>131</v>
      </c>
      <c r="T472" s="37">
        <v>0</v>
      </c>
      <c r="U472" s="37">
        <v>0</v>
      </c>
      <c r="V472" s="37">
        <v>0</v>
      </c>
      <c r="W472" s="37">
        <v>0</v>
      </c>
      <c r="X472" s="37">
        <v>0</v>
      </c>
      <c r="Y472" s="37">
        <v>595</v>
      </c>
      <c r="Z472" s="37">
        <v>464</v>
      </c>
      <c r="AA472" s="37">
        <v>131</v>
      </c>
      <c r="AB472" s="37">
        <v>0</v>
      </c>
    </row>
    <row r="473" spans="1:28" x14ac:dyDescent="0.25">
      <c r="A473" s="35" t="s">
        <v>88</v>
      </c>
      <c r="B473" s="35" t="s">
        <v>90</v>
      </c>
      <c r="C473" s="35" t="s">
        <v>94</v>
      </c>
      <c r="D473" s="35" t="s">
        <v>95</v>
      </c>
      <c r="E473" s="35" t="s">
        <v>1121</v>
      </c>
      <c r="F473" s="35" t="s">
        <v>1122</v>
      </c>
      <c r="G473">
        <v>8.4679559999999992</v>
      </c>
      <c r="H473">
        <v>30.101641999999998</v>
      </c>
      <c r="I473" s="37">
        <v>854</v>
      </c>
      <c r="J473" s="37">
        <v>450</v>
      </c>
      <c r="K473" s="37">
        <v>404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351</v>
      </c>
      <c r="R473" s="37">
        <v>276</v>
      </c>
      <c r="S473" s="37">
        <v>75</v>
      </c>
      <c r="T473" s="37">
        <v>0</v>
      </c>
      <c r="U473" s="37">
        <v>20</v>
      </c>
      <c r="V473" s="37">
        <v>8</v>
      </c>
      <c r="W473" s="37">
        <v>12</v>
      </c>
      <c r="X473" s="37">
        <v>0</v>
      </c>
      <c r="Y473" s="37">
        <v>331</v>
      </c>
      <c r="Z473" s="37">
        <v>268</v>
      </c>
      <c r="AA473" s="37">
        <v>63</v>
      </c>
      <c r="AB473" s="37">
        <v>0</v>
      </c>
    </row>
    <row r="474" spans="1:28" x14ac:dyDescent="0.25">
      <c r="A474" s="35" t="s">
        <v>88</v>
      </c>
      <c r="B474" s="35" t="s">
        <v>90</v>
      </c>
      <c r="C474" s="35" t="s">
        <v>96</v>
      </c>
      <c r="D474" s="35" t="s">
        <v>97</v>
      </c>
      <c r="E474" s="35" t="s">
        <v>1123</v>
      </c>
      <c r="F474" s="35" t="s">
        <v>1124</v>
      </c>
      <c r="G474">
        <v>8.182518</v>
      </c>
      <c r="H474">
        <v>30.088577000000001</v>
      </c>
      <c r="I474" s="37">
        <v>2855</v>
      </c>
      <c r="J474" s="37">
        <v>1600</v>
      </c>
      <c r="K474" s="37">
        <v>1255</v>
      </c>
      <c r="L474" s="37">
        <v>0</v>
      </c>
      <c r="M474" s="37">
        <v>127</v>
      </c>
      <c r="N474" s="37">
        <v>0</v>
      </c>
      <c r="O474" s="37">
        <v>0</v>
      </c>
      <c r="P474" s="37">
        <v>127</v>
      </c>
      <c r="Q474" s="37">
        <v>605</v>
      </c>
      <c r="R474" s="37">
        <v>302</v>
      </c>
      <c r="S474" s="37">
        <v>303</v>
      </c>
      <c r="T474" s="37">
        <v>0</v>
      </c>
      <c r="U474" s="37">
        <v>96</v>
      </c>
      <c r="V474" s="37">
        <v>48</v>
      </c>
      <c r="W474" s="37">
        <v>48</v>
      </c>
      <c r="X474" s="37">
        <v>0</v>
      </c>
      <c r="Y474" s="37">
        <v>509</v>
      </c>
      <c r="Z474" s="37">
        <v>254</v>
      </c>
      <c r="AA474" s="37">
        <v>255</v>
      </c>
      <c r="AB474" s="37">
        <v>0</v>
      </c>
    </row>
  </sheetData>
  <mergeCells count="18">
    <mergeCell ref="Z1:AB1"/>
    <mergeCell ref="G1:G2"/>
    <mergeCell ref="H1:H2"/>
    <mergeCell ref="I1:I2"/>
    <mergeCell ref="J1:L1"/>
    <mergeCell ref="M1:M2"/>
    <mergeCell ref="N1:P1"/>
    <mergeCell ref="Q1:Q2"/>
    <mergeCell ref="R1:T1"/>
    <mergeCell ref="U1:U2"/>
    <mergeCell ref="V1:X1"/>
    <mergeCell ref="Y1:Y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4"/>
  <sheetViews>
    <sheetView zoomScale="80" zoomScaleNormal="80" workbookViewId="0">
      <selection activeCell="F21" sqref="F21:F22"/>
    </sheetView>
  </sheetViews>
  <sheetFormatPr defaultColWidth="24.85546875" defaultRowHeight="15" x14ac:dyDescent="0.25"/>
  <cols>
    <col min="3" max="4" width="17" customWidth="1"/>
    <col min="5" max="5" width="17.28515625" customWidth="1"/>
    <col min="6" max="6" width="15.85546875" customWidth="1"/>
    <col min="7" max="7" width="17.7109375" customWidth="1"/>
    <col min="8" max="8" width="18.5703125" customWidth="1"/>
  </cols>
  <sheetData>
    <row r="2" spans="1:8" ht="15.75" thickBot="1" x14ac:dyDescent="0.3"/>
    <row r="3" spans="1:8" ht="15.75" thickBot="1" x14ac:dyDescent="0.3">
      <c r="A3" s="2" t="s">
        <v>1166</v>
      </c>
      <c r="B3" s="3" t="s">
        <v>1169</v>
      </c>
      <c r="C3" s="46" t="s">
        <v>1171</v>
      </c>
      <c r="D3" s="47"/>
      <c r="E3" s="48"/>
      <c r="F3" s="49" t="s">
        <v>1165</v>
      </c>
      <c r="G3" s="50"/>
      <c r="H3" s="51"/>
    </row>
    <row r="4" spans="1:8" s="1" customFormat="1" ht="14.45" customHeight="1" x14ac:dyDescent="0.25">
      <c r="A4" s="38" t="s">
        <v>1128</v>
      </c>
      <c r="B4" s="40" t="s">
        <v>1129</v>
      </c>
      <c r="C4" s="42" t="s">
        <v>178</v>
      </c>
      <c r="D4" s="52" t="s">
        <v>1172</v>
      </c>
      <c r="E4" s="44" t="s">
        <v>180</v>
      </c>
      <c r="F4" s="60" t="s">
        <v>179</v>
      </c>
      <c r="G4" s="62" t="s">
        <v>182</v>
      </c>
      <c r="H4" s="64" t="s">
        <v>181</v>
      </c>
    </row>
    <row r="5" spans="1:8" ht="107.45" customHeight="1" thickBot="1" x14ac:dyDescent="0.3">
      <c r="A5" s="39"/>
      <c r="B5" s="41"/>
      <c r="C5" s="43"/>
      <c r="D5" s="53"/>
      <c r="E5" s="45"/>
      <c r="F5" s="61"/>
      <c r="G5" s="63"/>
      <c r="H5" s="65"/>
    </row>
    <row r="6" spans="1:8" ht="21" customHeight="1" x14ac:dyDescent="0.25">
      <c r="A6" s="11" t="s">
        <v>1136</v>
      </c>
      <c r="B6" s="12" t="s">
        <v>1137</v>
      </c>
      <c r="C6" s="11" t="s">
        <v>1167</v>
      </c>
      <c r="D6" s="11" t="s">
        <v>1138</v>
      </c>
      <c r="E6" s="11" t="s">
        <v>1139</v>
      </c>
      <c r="F6" s="34" t="s">
        <v>1168</v>
      </c>
      <c r="G6" s="11" t="s">
        <v>1140</v>
      </c>
      <c r="H6" s="22" t="s">
        <v>1141</v>
      </c>
    </row>
    <row r="7" spans="1:8" ht="21" customHeight="1" x14ac:dyDescent="0.25">
      <c r="A7" s="13"/>
      <c r="B7" s="14" t="s">
        <v>1164</v>
      </c>
      <c r="C7" s="19">
        <f>SUM(C8:C17)</f>
        <v>1465542</v>
      </c>
      <c r="D7" s="19">
        <f>C7-E7</f>
        <v>1397440</v>
      </c>
      <c r="E7" s="19">
        <f t="shared" ref="E7:H7" si="0">SUM(E8:E17)</f>
        <v>68102</v>
      </c>
      <c r="F7" s="19">
        <f t="shared" si="0"/>
        <v>1271487</v>
      </c>
      <c r="G7" s="19">
        <f t="shared" si="0"/>
        <v>384672</v>
      </c>
      <c r="H7" s="23">
        <f t="shared" si="0"/>
        <v>886815</v>
      </c>
    </row>
    <row r="8" spans="1:8" x14ac:dyDescent="0.25">
      <c r="A8" s="15" t="s">
        <v>2</v>
      </c>
      <c r="B8" s="16" t="s">
        <v>4</v>
      </c>
      <c r="C8" s="20">
        <v>210463</v>
      </c>
      <c r="D8" s="20">
        <f t="shared" ref="D8:D17" si="1">C8-E8</f>
        <v>199877</v>
      </c>
      <c r="E8" s="20">
        <v>10586</v>
      </c>
      <c r="F8" s="20">
        <v>129144</v>
      </c>
      <c r="G8" s="20">
        <v>38214</v>
      </c>
      <c r="H8" s="24">
        <v>90930</v>
      </c>
    </row>
    <row r="9" spans="1:8" x14ac:dyDescent="0.25">
      <c r="A9" s="15" t="s">
        <v>16</v>
      </c>
      <c r="B9" s="16" t="s">
        <v>18</v>
      </c>
      <c r="C9" s="20">
        <v>69399</v>
      </c>
      <c r="D9" s="20">
        <f t="shared" si="1"/>
        <v>62499</v>
      </c>
      <c r="E9" s="20">
        <v>6900</v>
      </c>
      <c r="F9" s="20">
        <v>98190</v>
      </c>
      <c r="G9" s="20">
        <v>76268</v>
      </c>
      <c r="H9" s="24">
        <v>21922</v>
      </c>
    </row>
    <row r="10" spans="1:8" x14ac:dyDescent="0.25">
      <c r="A10" s="15" t="s">
        <v>34</v>
      </c>
      <c r="B10" s="16" t="s">
        <v>36</v>
      </c>
      <c r="C10" s="20">
        <v>184753</v>
      </c>
      <c r="D10" s="20">
        <f t="shared" si="1"/>
        <v>176685</v>
      </c>
      <c r="E10" s="20">
        <v>8068</v>
      </c>
      <c r="F10" s="20">
        <v>191052</v>
      </c>
      <c r="G10" s="20">
        <v>55694</v>
      </c>
      <c r="H10" s="24">
        <v>135358</v>
      </c>
    </row>
    <row r="11" spans="1:8" x14ac:dyDescent="0.25">
      <c r="A11" s="15" t="s">
        <v>58</v>
      </c>
      <c r="B11" s="16" t="s">
        <v>60</v>
      </c>
      <c r="C11" s="20">
        <v>160079</v>
      </c>
      <c r="D11" s="20">
        <f t="shared" si="1"/>
        <v>156965</v>
      </c>
      <c r="E11" s="20">
        <v>3114</v>
      </c>
      <c r="F11" s="20">
        <v>97227</v>
      </c>
      <c r="G11" s="20">
        <v>5065</v>
      </c>
      <c r="H11" s="24">
        <v>92162</v>
      </c>
    </row>
    <row r="12" spans="1:8" x14ac:dyDescent="0.25">
      <c r="A12" s="15" t="s">
        <v>76</v>
      </c>
      <c r="B12" s="16" t="s">
        <v>78</v>
      </c>
      <c r="C12" s="20">
        <v>23384</v>
      </c>
      <c r="D12" s="20">
        <f t="shared" si="1"/>
        <v>23285</v>
      </c>
      <c r="E12" s="20">
        <v>99</v>
      </c>
      <c r="F12" s="20">
        <v>118165</v>
      </c>
      <c r="G12" s="20">
        <v>102271</v>
      </c>
      <c r="H12" s="24">
        <v>15894</v>
      </c>
    </row>
    <row r="13" spans="1:8" x14ac:dyDescent="0.25">
      <c r="A13" s="15" t="s">
        <v>88</v>
      </c>
      <c r="B13" s="16" t="s">
        <v>90</v>
      </c>
      <c r="C13" s="20">
        <v>247278</v>
      </c>
      <c r="D13" s="20">
        <f t="shared" si="1"/>
        <v>228940</v>
      </c>
      <c r="E13" s="20">
        <v>18338</v>
      </c>
      <c r="F13" s="20">
        <v>128782</v>
      </c>
      <c r="G13" s="20">
        <v>28045</v>
      </c>
      <c r="H13" s="24">
        <v>100737</v>
      </c>
    </row>
    <row r="14" spans="1:8" x14ac:dyDescent="0.25">
      <c r="A14" s="15" t="s">
        <v>108</v>
      </c>
      <c r="B14" s="16" t="s">
        <v>110</v>
      </c>
      <c r="C14" s="20">
        <v>180548</v>
      </c>
      <c r="D14" s="20">
        <f t="shared" si="1"/>
        <v>164771</v>
      </c>
      <c r="E14" s="20">
        <v>15777</v>
      </c>
      <c r="F14" s="20">
        <v>164068</v>
      </c>
      <c r="G14" s="20">
        <v>51815</v>
      </c>
      <c r="H14" s="24">
        <v>112253</v>
      </c>
    </row>
    <row r="15" spans="1:8" x14ac:dyDescent="0.25">
      <c r="A15" s="15" t="s">
        <v>134</v>
      </c>
      <c r="B15" s="16" t="s">
        <v>136</v>
      </c>
      <c r="C15" s="20">
        <v>149387</v>
      </c>
      <c r="D15" s="20">
        <f t="shared" si="1"/>
        <v>149267</v>
      </c>
      <c r="E15" s="20">
        <v>120</v>
      </c>
      <c r="F15" s="20">
        <v>26931</v>
      </c>
      <c r="G15" s="20">
        <v>7804</v>
      </c>
      <c r="H15" s="24">
        <v>19127</v>
      </c>
    </row>
    <row r="16" spans="1:8" x14ac:dyDescent="0.25">
      <c r="A16" s="15" t="s">
        <v>148</v>
      </c>
      <c r="B16" s="16" t="s">
        <v>152</v>
      </c>
      <c r="C16" s="20">
        <v>176662</v>
      </c>
      <c r="D16" s="20">
        <f t="shared" si="1"/>
        <v>175031</v>
      </c>
      <c r="E16" s="20">
        <v>1631</v>
      </c>
      <c r="F16" s="20">
        <v>162770</v>
      </c>
      <c r="G16" s="20">
        <v>2381</v>
      </c>
      <c r="H16" s="24">
        <v>160389</v>
      </c>
    </row>
    <row r="17" spans="1:8" ht="15.75" thickBot="1" x14ac:dyDescent="0.3">
      <c r="A17" s="17" t="s">
        <v>156</v>
      </c>
      <c r="B17" s="18" t="s">
        <v>158</v>
      </c>
      <c r="C17" s="21">
        <v>63589</v>
      </c>
      <c r="D17" s="21">
        <f t="shared" si="1"/>
        <v>60120</v>
      </c>
      <c r="E17" s="21">
        <v>3469</v>
      </c>
      <c r="F17" s="21">
        <v>155158</v>
      </c>
      <c r="G17" s="21">
        <v>17115</v>
      </c>
      <c r="H17" s="25">
        <v>138043</v>
      </c>
    </row>
    <row r="19" spans="1:8" ht="15.75" thickBot="1" x14ac:dyDescent="0.3"/>
    <row r="20" spans="1:8" ht="16.5" thickBot="1" x14ac:dyDescent="0.3">
      <c r="A20" s="32" t="s">
        <v>1166</v>
      </c>
      <c r="B20" s="33" t="s">
        <v>1170</v>
      </c>
      <c r="C20" s="54" t="s">
        <v>1171</v>
      </c>
      <c r="D20" s="55"/>
      <c r="E20" s="56"/>
      <c r="F20" s="57" t="s">
        <v>1165</v>
      </c>
      <c r="G20" s="58"/>
      <c r="H20" s="59"/>
    </row>
    <row r="21" spans="1:8" s="1" customFormat="1" ht="14.45" customHeight="1" x14ac:dyDescent="0.25">
      <c r="A21" s="38" t="s">
        <v>1128</v>
      </c>
      <c r="B21" s="40" t="s">
        <v>1129</v>
      </c>
      <c r="C21" s="42" t="s">
        <v>178</v>
      </c>
      <c r="D21" s="52" t="s">
        <v>1172</v>
      </c>
      <c r="E21" s="44" t="s">
        <v>180</v>
      </c>
      <c r="F21" s="60" t="s">
        <v>179</v>
      </c>
      <c r="G21" s="62" t="s">
        <v>182</v>
      </c>
      <c r="H21" s="64" t="s">
        <v>181</v>
      </c>
    </row>
    <row r="22" spans="1:8" ht="107.45" customHeight="1" x14ac:dyDescent="0.25">
      <c r="A22" s="39"/>
      <c r="B22" s="41"/>
      <c r="C22" s="43"/>
      <c r="D22" s="53"/>
      <c r="E22" s="45"/>
      <c r="F22" s="66"/>
      <c r="G22" s="63"/>
      <c r="H22" s="65"/>
    </row>
    <row r="23" spans="1:8" ht="21" customHeight="1" x14ac:dyDescent="0.25">
      <c r="A23" s="11" t="s">
        <v>1136</v>
      </c>
      <c r="B23" s="12" t="s">
        <v>1137</v>
      </c>
      <c r="C23" s="11" t="s">
        <v>1167</v>
      </c>
      <c r="D23" s="11" t="s">
        <v>1138</v>
      </c>
      <c r="E23" s="11" t="s">
        <v>1139</v>
      </c>
      <c r="F23" s="11" t="s">
        <v>1168</v>
      </c>
      <c r="G23" s="11" t="s">
        <v>1140</v>
      </c>
      <c r="H23" s="22" t="s">
        <v>1141</v>
      </c>
    </row>
    <row r="24" spans="1:8" ht="21" customHeight="1" x14ac:dyDescent="0.25">
      <c r="A24" s="13"/>
      <c r="B24" s="14" t="s">
        <v>1164</v>
      </c>
      <c r="C24" s="26">
        <f>C7/$C7</f>
        <v>1</v>
      </c>
      <c r="D24" s="26">
        <f>D7/$C7</f>
        <v>0.95353118504962664</v>
      </c>
      <c r="E24" s="26">
        <f t="shared" ref="E24" si="2">E7/$C7</f>
        <v>4.6468814950373312E-2</v>
      </c>
      <c r="F24" s="26">
        <f>F7/$F7</f>
        <v>1</v>
      </c>
      <c r="G24" s="26">
        <f>G7/$F7</f>
        <v>0.30253710812615464</v>
      </c>
      <c r="H24" s="29">
        <f>H7/$F7</f>
        <v>0.69746289187384536</v>
      </c>
    </row>
    <row r="25" spans="1:8" x14ac:dyDescent="0.25">
      <c r="A25" s="15" t="s">
        <v>2</v>
      </c>
      <c r="B25" s="16" t="s">
        <v>4</v>
      </c>
      <c r="C25" s="27">
        <f t="shared" ref="C25:E25" si="3">C8/$C8</f>
        <v>1</v>
      </c>
      <c r="D25" s="27">
        <f t="shared" si="3"/>
        <v>0.94970137268783583</v>
      </c>
      <c r="E25" s="27">
        <f t="shared" si="3"/>
        <v>5.0298627312164133E-2</v>
      </c>
      <c r="F25" s="27">
        <f t="shared" ref="F25:H25" si="4">F8/$F8</f>
        <v>1</v>
      </c>
      <c r="G25" s="27">
        <f t="shared" si="4"/>
        <v>0.29590224865266679</v>
      </c>
      <c r="H25" s="30">
        <f t="shared" si="4"/>
        <v>0.70409775134733321</v>
      </c>
    </row>
    <row r="26" spans="1:8" x14ac:dyDescent="0.25">
      <c r="A26" s="15" t="s">
        <v>16</v>
      </c>
      <c r="B26" s="16" t="s">
        <v>18</v>
      </c>
      <c r="C26" s="27">
        <f t="shared" ref="C26:E26" si="5">C9/$C9</f>
        <v>1</v>
      </c>
      <c r="D26" s="27">
        <f>D9/$C9</f>
        <v>0.90057493623827434</v>
      </c>
      <c r="E26" s="27">
        <f t="shared" si="5"/>
        <v>9.9425063761725677E-2</v>
      </c>
      <c r="F26" s="27">
        <f t="shared" ref="F26:H26" si="6">F9/$F9</f>
        <v>1</v>
      </c>
      <c r="G26" s="27">
        <f t="shared" si="6"/>
        <v>0.7767389754557491</v>
      </c>
      <c r="H26" s="30">
        <f t="shared" si="6"/>
        <v>0.22326102454425095</v>
      </c>
    </row>
    <row r="27" spans="1:8" x14ac:dyDescent="0.25">
      <c r="A27" s="15" t="s">
        <v>34</v>
      </c>
      <c r="B27" s="16" t="s">
        <v>36</v>
      </c>
      <c r="C27" s="27">
        <f t="shared" ref="C27:E27" si="7">C10/$C10</f>
        <v>1</v>
      </c>
      <c r="D27" s="27">
        <f t="shared" si="7"/>
        <v>0.9563308850194584</v>
      </c>
      <c r="E27" s="27">
        <f t="shared" si="7"/>
        <v>4.3669114980541587E-2</v>
      </c>
      <c r="F27" s="27">
        <f t="shared" ref="F27:H27" si="8">F10/$F10</f>
        <v>1</v>
      </c>
      <c r="G27" s="27">
        <f t="shared" si="8"/>
        <v>0.29151225844272766</v>
      </c>
      <c r="H27" s="30">
        <f t="shared" si="8"/>
        <v>0.70848774155727234</v>
      </c>
    </row>
    <row r="28" spans="1:8" x14ac:dyDescent="0.25">
      <c r="A28" s="15" t="s">
        <v>58</v>
      </c>
      <c r="B28" s="16" t="s">
        <v>60</v>
      </c>
      <c r="C28" s="27">
        <f t="shared" ref="C28:E28" si="9">C11/$C11</f>
        <v>1</v>
      </c>
      <c r="D28" s="27">
        <f t="shared" si="9"/>
        <v>0.98054710486697194</v>
      </c>
      <c r="E28" s="27">
        <f t="shared" si="9"/>
        <v>1.9452895133028069E-2</v>
      </c>
      <c r="F28" s="27">
        <f t="shared" ref="F28:H28" si="10">F11/$F11</f>
        <v>1</v>
      </c>
      <c r="G28" s="27">
        <f t="shared" si="10"/>
        <v>5.2094582780503357E-2</v>
      </c>
      <c r="H28" s="30">
        <f t="shared" si="10"/>
        <v>0.94790541721949662</v>
      </c>
    </row>
    <row r="29" spans="1:8" x14ac:dyDescent="0.25">
      <c r="A29" s="15" t="s">
        <v>76</v>
      </c>
      <c r="B29" s="16" t="s">
        <v>78</v>
      </c>
      <c r="C29" s="27">
        <f t="shared" ref="C29:E29" si="11">C12/$C12</f>
        <v>1</v>
      </c>
      <c r="D29" s="27">
        <f t="shared" si="11"/>
        <v>0.99576633595620934</v>
      </c>
      <c r="E29" s="27">
        <f t="shared" si="11"/>
        <v>4.2336640437906263E-3</v>
      </c>
      <c r="F29" s="27">
        <f t="shared" ref="F29:H29" si="12">F12/$F12</f>
        <v>1</v>
      </c>
      <c r="G29" s="27">
        <f t="shared" si="12"/>
        <v>0.86549316633520923</v>
      </c>
      <c r="H29" s="30">
        <f t="shared" si="12"/>
        <v>0.13450683366479077</v>
      </c>
    </row>
    <row r="30" spans="1:8" x14ac:dyDescent="0.25">
      <c r="A30" s="15" t="s">
        <v>88</v>
      </c>
      <c r="B30" s="16" t="s">
        <v>90</v>
      </c>
      <c r="C30" s="27">
        <f t="shared" ref="C30:E30" si="13">C13/$C13</f>
        <v>1</v>
      </c>
      <c r="D30" s="27">
        <f t="shared" si="13"/>
        <v>0.9258405519294074</v>
      </c>
      <c r="E30" s="27">
        <f t="shared" si="13"/>
        <v>7.4159448070592618E-2</v>
      </c>
      <c r="F30" s="27">
        <f t="shared" ref="F30:H30" si="14">F13/$F13</f>
        <v>1</v>
      </c>
      <c r="G30" s="27">
        <f t="shared" si="14"/>
        <v>0.21777111708157973</v>
      </c>
      <c r="H30" s="30">
        <f t="shared" si="14"/>
        <v>0.7822288829184203</v>
      </c>
    </row>
    <row r="31" spans="1:8" x14ac:dyDescent="0.25">
      <c r="A31" s="15" t="s">
        <v>108</v>
      </c>
      <c r="B31" s="16" t="s">
        <v>110</v>
      </c>
      <c r="C31" s="27">
        <f t="shared" ref="C31:E31" si="15">C14/$C14</f>
        <v>1</v>
      </c>
      <c r="D31" s="27">
        <f t="shared" si="15"/>
        <v>0.91261603562487537</v>
      </c>
      <c r="E31" s="27">
        <f t="shared" si="15"/>
        <v>8.738396437512462E-2</v>
      </c>
      <c r="F31" s="27">
        <f t="shared" ref="F31:H31" si="16">F14/$F14</f>
        <v>1</v>
      </c>
      <c r="G31" s="27">
        <f t="shared" si="16"/>
        <v>0.31581417461052735</v>
      </c>
      <c r="H31" s="30">
        <f t="shared" si="16"/>
        <v>0.6841858253894727</v>
      </c>
    </row>
    <row r="32" spans="1:8" x14ac:dyDescent="0.25">
      <c r="A32" s="15" t="s">
        <v>134</v>
      </c>
      <c r="B32" s="16" t="s">
        <v>136</v>
      </c>
      <c r="C32" s="27">
        <f t="shared" ref="C32:E32" si="17">C15/$C15</f>
        <v>1</v>
      </c>
      <c r="D32" s="27">
        <f t="shared" si="17"/>
        <v>0.99919671725116643</v>
      </c>
      <c r="E32" s="27">
        <f t="shared" si="17"/>
        <v>8.0328274883356655E-4</v>
      </c>
      <c r="F32" s="27">
        <f t="shared" ref="F32:H32" si="18">F15/$F15</f>
        <v>1</v>
      </c>
      <c r="G32" s="27">
        <f t="shared" si="18"/>
        <v>0.28977757974081914</v>
      </c>
      <c r="H32" s="30">
        <f t="shared" si="18"/>
        <v>0.71022242025918092</v>
      </c>
    </row>
    <row r="33" spans="1:8" x14ac:dyDescent="0.25">
      <c r="A33" s="15" t="s">
        <v>148</v>
      </c>
      <c r="B33" s="16" t="s">
        <v>152</v>
      </c>
      <c r="C33" s="27">
        <f t="shared" ref="C33:E33" si="19">C16/$C16</f>
        <v>1</v>
      </c>
      <c r="D33" s="27">
        <f t="shared" si="19"/>
        <v>0.99076768065571541</v>
      </c>
      <c r="E33" s="27">
        <f t="shared" si="19"/>
        <v>9.2323193442845654E-3</v>
      </c>
      <c r="F33" s="27">
        <f t="shared" ref="F33:H33" si="20">F16/$F16</f>
        <v>1</v>
      </c>
      <c r="G33" s="27">
        <f t="shared" si="20"/>
        <v>1.4628002703200835E-2</v>
      </c>
      <c r="H33" s="30">
        <f t="shared" si="20"/>
        <v>0.98537199729679914</v>
      </c>
    </row>
    <row r="34" spans="1:8" ht="15.75" thickBot="1" x14ac:dyDescent="0.3">
      <c r="A34" s="17" t="s">
        <v>156</v>
      </c>
      <c r="B34" s="18" t="s">
        <v>158</v>
      </c>
      <c r="C34" s="28">
        <f t="shared" ref="C34:E34" si="21">C17/$C17</f>
        <v>1</v>
      </c>
      <c r="D34" s="28">
        <f t="shared" si="21"/>
        <v>0.9454465394958248</v>
      </c>
      <c r="E34" s="28">
        <f t="shared" si="21"/>
        <v>5.4553460504175248E-2</v>
      </c>
      <c r="F34" s="28">
        <f t="shared" ref="F34:H34" si="22">F17/$F17</f>
        <v>1</v>
      </c>
      <c r="G34" s="28">
        <f t="shared" si="22"/>
        <v>0.11030691295324765</v>
      </c>
      <c r="H34" s="31">
        <f t="shared" si="22"/>
        <v>0.88969308704675232</v>
      </c>
    </row>
  </sheetData>
  <mergeCells count="20">
    <mergeCell ref="G21:G22"/>
    <mergeCell ref="H21:H22"/>
    <mergeCell ref="A21:A22"/>
    <mergeCell ref="B21:B22"/>
    <mergeCell ref="C21:C22"/>
    <mergeCell ref="D21:D22"/>
    <mergeCell ref="E21:E22"/>
    <mergeCell ref="F21:F22"/>
    <mergeCell ref="F3:H3"/>
    <mergeCell ref="D4:D5"/>
    <mergeCell ref="C20:E20"/>
    <mergeCell ref="F20:H20"/>
    <mergeCell ref="F4:F5"/>
    <mergeCell ref="G4:G5"/>
    <mergeCell ref="H4:H5"/>
    <mergeCell ref="A4:A5"/>
    <mergeCell ref="B4:B5"/>
    <mergeCell ref="C4:C5"/>
    <mergeCell ref="E4:E5"/>
    <mergeCell ref="C3:E3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"/>
  <sheetViews>
    <sheetView zoomScale="80" zoomScaleNormal="80" workbookViewId="0">
      <selection activeCell="C1" sqref="C1:C2"/>
    </sheetView>
  </sheetViews>
  <sheetFormatPr defaultColWidth="24.85546875" defaultRowHeight="15" x14ac:dyDescent="0.25"/>
  <cols>
    <col min="1" max="1" width="20.28515625" customWidth="1"/>
    <col min="2" max="2" width="19.7109375" bestFit="1" customWidth="1"/>
    <col min="4" max="4" width="24.85546875" customWidth="1"/>
  </cols>
  <sheetData>
    <row r="1" spans="1:22" s="1" customFormat="1" x14ac:dyDescent="0.25">
      <c r="A1" s="67" t="s">
        <v>1128</v>
      </c>
      <c r="B1" s="67" t="s">
        <v>1129</v>
      </c>
      <c r="C1" s="68" t="s">
        <v>178</v>
      </c>
      <c r="D1" s="68" t="s">
        <v>1126</v>
      </c>
      <c r="E1" s="68"/>
      <c r="F1" s="68"/>
      <c r="G1" s="70" t="s">
        <v>180</v>
      </c>
      <c r="H1" s="71" t="s">
        <v>1126</v>
      </c>
      <c r="I1" s="72"/>
      <c r="J1" s="72"/>
      <c r="K1" s="73" t="s">
        <v>179</v>
      </c>
      <c r="L1" s="73" t="s">
        <v>1126</v>
      </c>
      <c r="M1" s="73"/>
      <c r="N1" s="73"/>
      <c r="O1" s="74" t="s">
        <v>182</v>
      </c>
      <c r="P1" s="74" t="s">
        <v>1126</v>
      </c>
      <c r="Q1" s="74"/>
      <c r="R1" s="74"/>
      <c r="S1" s="69" t="s">
        <v>181</v>
      </c>
      <c r="T1" s="69" t="s">
        <v>1126</v>
      </c>
      <c r="U1" s="69"/>
      <c r="V1" s="69"/>
    </row>
    <row r="2" spans="1:22" ht="75" x14ac:dyDescent="0.25">
      <c r="A2" s="67"/>
      <c r="B2" s="67"/>
      <c r="C2" s="68"/>
      <c r="D2" s="4" t="s">
        <v>1173</v>
      </c>
      <c r="E2" s="4" t="s">
        <v>1174</v>
      </c>
      <c r="F2" s="4" t="s">
        <v>1184</v>
      </c>
      <c r="G2" s="70"/>
      <c r="H2" s="5" t="s">
        <v>1175</v>
      </c>
      <c r="I2" s="5" t="s">
        <v>1176</v>
      </c>
      <c r="J2" s="5" t="s">
        <v>1125</v>
      </c>
      <c r="K2" s="73"/>
      <c r="L2" s="6" t="s">
        <v>1177</v>
      </c>
      <c r="M2" s="6" t="s">
        <v>1178</v>
      </c>
      <c r="N2" s="6" t="s">
        <v>1185</v>
      </c>
      <c r="O2" s="74"/>
      <c r="P2" s="7" t="s">
        <v>1179</v>
      </c>
      <c r="Q2" s="7" t="s">
        <v>1180</v>
      </c>
      <c r="R2" s="7" t="s">
        <v>1127</v>
      </c>
      <c r="S2" s="69"/>
      <c r="T2" s="6" t="s">
        <v>1181</v>
      </c>
      <c r="U2" s="6" t="s">
        <v>1182</v>
      </c>
      <c r="V2" s="6" t="s">
        <v>1183</v>
      </c>
    </row>
    <row r="3" spans="1:22" ht="21" customHeight="1" x14ac:dyDescent="0.25">
      <c r="A3" s="8" t="s">
        <v>1142</v>
      </c>
      <c r="B3" s="8" t="s">
        <v>1143</v>
      </c>
      <c r="C3" s="8" t="s">
        <v>1161</v>
      </c>
      <c r="D3" s="8" t="s">
        <v>1144</v>
      </c>
      <c r="E3" s="8" t="s">
        <v>1145</v>
      </c>
      <c r="F3" s="8" t="s">
        <v>1146</v>
      </c>
      <c r="G3" s="8" t="s">
        <v>1159</v>
      </c>
      <c r="H3" s="8" t="s">
        <v>1147</v>
      </c>
      <c r="I3" s="8" t="s">
        <v>1148</v>
      </c>
      <c r="J3" s="8" t="s">
        <v>1149</v>
      </c>
      <c r="K3" s="8" t="s">
        <v>1160</v>
      </c>
      <c r="L3" s="8" t="s">
        <v>1150</v>
      </c>
      <c r="M3" s="8" t="s">
        <v>1151</v>
      </c>
      <c r="N3" s="8" t="s">
        <v>1152</v>
      </c>
      <c r="O3" s="8" t="s">
        <v>1162</v>
      </c>
      <c r="P3" s="8" t="s">
        <v>1153</v>
      </c>
      <c r="Q3" s="8" t="s">
        <v>1154</v>
      </c>
      <c r="R3" s="8" t="s">
        <v>1155</v>
      </c>
      <c r="S3" s="8" t="s">
        <v>1163</v>
      </c>
      <c r="T3" s="8" t="s">
        <v>1156</v>
      </c>
      <c r="U3" s="8" t="s">
        <v>1157</v>
      </c>
      <c r="V3" s="8" t="s">
        <v>1158</v>
      </c>
    </row>
    <row r="4" spans="1:22" x14ac:dyDescent="0.25">
      <c r="A4" s="8" t="s">
        <v>0</v>
      </c>
      <c r="B4" s="8" t="s">
        <v>183</v>
      </c>
      <c r="C4" s="8" t="s">
        <v>189</v>
      </c>
      <c r="D4" s="8" t="s">
        <v>190</v>
      </c>
      <c r="E4" s="8" t="s">
        <v>191</v>
      </c>
      <c r="F4" s="8" t="s">
        <v>192</v>
      </c>
      <c r="G4" s="8" t="s">
        <v>193</v>
      </c>
      <c r="H4" s="8" t="s">
        <v>194</v>
      </c>
      <c r="I4" s="8" t="s">
        <v>195</v>
      </c>
      <c r="J4" s="8" t="s">
        <v>196</v>
      </c>
      <c r="K4" s="8" t="s">
        <v>197</v>
      </c>
      <c r="L4" s="8" t="s">
        <v>198</v>
      </c>
      <c r="M4" s="8" t="s">
        <v>199</v>
      </c>
      <c r="N4" s="8" t="s">
        <v>200</v>
      </c>
      <c r="O4" s="8" t="s">
        <v>201</v>
      </c>
      <c r="P4" s="8" t="s">
        <v>202</v>
      </c>
      <c r="Q4" s="8" t="s">
        <v>203</v>
      </c>
      <c r="R4" s="8" t="s">
        <v>204</v>
      </c>
      <c r="S4" s="8" t="s">
        <v>205</v>
      </c>
      <c r="T4" s="8" t="s">
        <v>206</v>
      </c>
      <c r="U4" s="8" t="s">
        <v>207</v>
      </c>
      <c r="V4" s="8" t="s">
        <v>208</v>
      </c>
    </row>
    <row r="5" spans="1:22" x14ac:dyDescent="0.25">
      <c r="A5" s="10" t="s">
        <v>2</v>
      </c>
      <c r="B5" s="10" t="s">
        <v>4</v>
      </c>
      <c r="C5" s="36">
        <v>210463</v>
      </c>
      <c r="D5" s="36">
        <v>154448</v>
      </c>
      <c r="E5" s="36">
        <v>30972</v>
      </c>
      <c r="F5" s="36">
        <v>25043</v>
      </c>
      <c r="G5" s="36">
        <v>10586</v>
      </c>
      <c r="H5" s="36">
        <v>6812</v>
      </c>
      <c r="I5" s="36">
        <v>3751</v>
      </c>
      <c r="J5" s="36">
        <v>23</v>
      </c>
      <c r="K5" s="36">
        <v>129144</v>
      </c>
      <c r="L5" s="36">
        <v>46660</v>
      </c>
      <c r="M5" s="36">
        <v>70172</v>
      </c>
      <c r="N5" s="36">
        <v>12312</v>
      </c>
      <c r="O5" s="36">
        <v>38214</v>
      </c>
      <c r="P5" s="36">
        <v>9185</v>
      </c>
      <c r="Q5" s="36">
        <v>27861</v>
      </c>
      <c r="R5" s="36">
        <v>1168</v>
      </c>
      <c r="S5" s="36">
        <v>90930</v>
      </c>
      <c r="T5" s="36">
        <v>37475</v>
      </c>
      <c r="U5" s="36">
        <v>42311</v>
      </c>
      <c r="V5" s="36">
        <v>11144</v>
      </c>
    </row>
    <row r="6" spans="1:22" x14ac:dyDescent="0.25">
      <c r="A6" s="10" t="s">
        <v>16</v>
      </c>
      <c r="B6" s="10" t="s">
        <v>18</v>
      </c>
      <c r="C6" s="36">
        <v>69399</v>
      </c>
      <c r="D6" s="36">
        <v>42216</v>
      </c>
      <c r="E6" s="36">
        <v>25886</v>
      </c>
      <c r="F6" s="36">
        <v>1297</v>
      </c>
      <c r="G6" s="36">
        <v>6900</v>
      </c>
      <c r="H6" s="36">
        <v>5083</v>
      </c>
      <c r="I6" s="36">
        <v>1259</v>
      </c>
      <c r="J6" s="36">
        <v>558</v>
      </c>
      <c r="K6" s="36">
        <v>98190</v>
      </c>
      <c r="L6" s="36">
        <v>53195</v>
      </c>
      <c r="M6" s="36">
        <v>42753</v>
      </c>
      <c r="N6" s="36">
        <v>2242</v>
      </c>
      <c r="O6" s="36">
        <v>76268</v>
      </c>
      <c r="P6" s="36">
        <v>41310</v>
      </c>
      <c r="Q6" s="36">
        <v>33620</v>
      </c>
      <c r="R6" s="36">
        <v>1338</v>
      </c>
      <c r="S6" s="36">
        <v>21922</v>
      </c>
      <c r="T6" s="36">
        <v>11885</v>
      </c>
      <c r="U6" s="36">
        <v>9133</v>
      </c>
      <c r="V6" s="36">
        <v>904</v>
      </c>
    </row>
    <row r="7" spans="1:22" x14ac:dyDescent="0.25">
      <c r="A7" s="10" t="s">
        <v>34</v>
      </c>
      <c r="B7" s="10" t="s">
        <v>36</v>
      </c>
      <c r="C7" s="36">
        <v>184753</v>
      </c>
      <c r="D7" s="36">
        <v>169660</v>
      </c>
      <c r="E7" s="36">
        <v>15093</v>
      </c>
      <c r="F7" s="36">
        <v>0</v>
      </c>
      <c r="G7" s="36">
        <v>8068</v>
      </c>
      <c r="H7" s="36">
        <v>4397</v>
      </c>
      <c r="I7" s="36">
        <v>3234</v>
      </c>
      <c r="J7" s="36">
        <v>437</v>
      </c>
      <c r="K7" s="36">
        <v>191052</v>
      </c>
      <c r="L7" s="36">
        <v>116285</v>
      </c>
      <c r="M7" s="36">
        <v>71310</v>
      </c>
      <c r="N7" s="36">
        <v>3457</v>
      </c>
      <c r="O7" s="36">
        <v>55694</v>
      </c>
      <c r="P7" s="36">
        <v>26276</v>
      </c>
      <c r="Q7" s="36">
        <v>26305</v>
      </c>
      <c r="R7" s="36">
        <v>3113</v>
      </c>
      <c r="S7" s="36">
        <v>135358</v>
      </c>
      <c r="T7" s="36">
        <v>90009</v>
      </c>
      <c r="U7" s="36">
        <v>45005</v>
      </c>
      <c r="V7" s="36">
        <v>344</v>
      </c>
    </row>
    <row r="8" spans="1:22" x14ac:dyDescent="0.25">
      <c r="A8" s="10" t="s">
        <v>58</v>
      </c>
      <c r="B8" s="10" t="s">
        <v>60</v>
      </c>
      <c r="C8" s="36">
        <v>160079</v>
      </c>
      <c r="D8" s="36">
        <v>139986</v>
      </c>
      <c r="E8" s="36">
        <v>19894</v>
      </c>
      <c r="F8" s="36">
        <v>199</v>
      </c>
      <c r="G8" s="36">
        <v>3114</v>
      </c>
      <c r="H8" s="36">
        <v>1595</v>
      </c>
      <c r="I8" s="36">
        <v>1087</v>
      </c>
      <c r="J8" s="36">
        <v>432</v>
      </c>
      <c r="K8" s="36">
        <v>97227</v>
      </c>
      <c r="L8" s="36">
        <v>32323</v>
      </c>
      <c r="M8" s="36">
        <v>62857</v>
      </c>
      <c r="N8" s="36">
        <v>2047</v>
      </c>
      <c r="O8" s="36">
        <v>5065</v>
      </c>
      <c r="P8" s="36">
        <v>1967</v>
      </c>
      <c r="Q8" s="36">
        <v>3098</v>
      </c>
      <c r="R8" s="36">
        <v>0</v>
      </c>
      <c r="S8" s="36">
        <v>92162</v>
      </c>
      <c r="T8" s="36">
        <v>30356</v>
      </c>
      <c r="U8" s="36">
        <v>59759</v>
      </c>
      <c r="V8" s="36">
        <v>2047</v>
      </c>
    </row>
    <row r="9" spans="1:22" ht="30" x14ac:dyDescent="0.25">
      <c r="A9" s="10" t="s">
        <v>76</v>
      </c>
      <c r="B9" s="10" t="s">
        <v>78</v>
      </c>
      <c r="C9" s="36">
        <v>23384</v>
      </c>
      <c r="D9" s="36">
        <v>23321</v>
      </c>
      <c r="E9" s="36">
        <v>54</v>
      </c>
      <c r="F9" s="36">
        <v>9</v>
      </c>
      <c r="G9" s="36">
        <v>99</v>
      </c>
      <c r="H9" s="36">
        <v>99</v>
      </c>
      <c r="I9" s="36">
        <v>0</v>
      </c>
      <c r="J9" s="36">
        <v>0</v>
      </c>
      <c r="K9" s="36">
        <v>118165</v>
      </c>
      <c r="L9" s="36">
        <v>62524</v>
      </c>
      <c r="M9" s="36">
        <v>51672</v>
      </c>
      <c r="N9" s="36">
        <v>3969</v>
      </c>
      <c r="O9" s="36">
        <v>102271</v>
      </c>
      <c r="P9" s="36">
        <v>53432</v>
      </c>
      <c r="Q9" s="36">
        <v>46955</v>
      </c>
      <c r="R9" s="36">
        <v>1884</v>
      </c>
      <c r="S9" s="36">
        <v>15894</v>
      </c>
      <c r="T9" s="36">
        <v>9092</v>
      </c>
      <c r="U9" s="36">
        <v>4717</v>
      </c>
      <c r="V9" s="36">
        <v>2085</v>
      </c>
    </row>
    <row r="10" spans="1:22" x14ac:dyDescent="0.25">
      <c r="A10" s="10" t="s">
        <v>88</v>
      </c>
      <c r="B10" s="10" t="s">
        <v>90</v>
      </c>
      <c r="C10" s="36">
        <v>247278</v>
      </c>
      <c r="D10" s="36">
        <v>220256</v>
      </c>
      <c r="E10" s="36">
        <v>11618</v>
      </c>
      <c r="F10" s="36">
        <v>15404</v>
      </c>
      <c r="G10" s="36">
        <v>18338</v>
      </c>
      <c r="H10" s="36">
        <v>11700</v>
      </c>
      <c r="I10" s="36">
        <v>2967</v>
      </c>
      <c r="J10" s="36">
        <v>3671</v>
      </c>
      <c r="K10" s="36">
        <v>128782</v>
      </c>
      <c r="L10" s="36">
        <v>66008</v>
      </c>
      <c r="M10" s="36">
        <v>59174</v>
      </c>
      <c r="N10" s="36">
        <v>3600</v>
      </c>
      <c r="O10" s="36">
        <v>28045</v>
      </c>
      <c r="P10" s="36">
        <v>9862</v>
      </c>
      <c r="Q10" s="36">
        <v>16794</v>
      </c>
      <c r="R10" s="36">
        <v>1389</v>
      </c>
      <c r="S10" s="36">
        <v>100737</v>
      </c>
      <c r="T10" s="36">
        <v>56146</v>
      </c>
      <c r="U10" s="36">
        <v>42380</v>
      </c>
      <c r="V10" s="36">
        <v>2211</v>
      </c>
    </row>
    <row r="11" spans="1:22" x14ac:dyDescent="0.25">
      <c r="A11" s="10" t="s">
        <v>108</v>
      </c>
      <c r="B11" s="10" t="s">
        <v>110</v>
      </c>
      <c r="C11" s="36">
        <v>180548</v>
      </c>
      <c r="D11" s="36">
        <v>162928</v>
      </c>
      <c r="E11" s="36">
        <v>10517</v>
      </c>
      <c r="F11" s="36">
        <v>7103</v>
      </c>
      <c r="G11" s="36">
        <v>15777</v>
      </c>
      <c r="H11" s="36">
        <v>6288</v>
      </c>
      <c r="I11" s="36">
        <v>5012</v>
      </c>
      <c r="J11" s="36">
        <v>4477</v>
      </c>
      <c r="K11" s="36">
        <v>164068</v>
      </c>
      <c r="L11" s="36">
        <v>64763</v>
      </c>
      <c r="M11" s="36">
        <v>82941</v>
      </c>
      <c r="N11" s="36">
        <v>16364</v>
      </c>
      <c r="O11" s="36">
        <v>51815</v>
      </c>
      <c r="P11" s="36">
        <v>21727</v>
      </c>
      <c r="Q11" s="36">
        <v>18414</v>
      </c>
      <c r="R11" s="36">
        <v>11674</v>
      </c>
      <c r="S11" s="36">
        <v>112253</v>
      </c>
      <c r="T11" s="36">
        <v>43036</v>
      </c>
      <c r="U11" s="36">
        <v>64527</v>
      </c>
      <c r="V11" s="36">
        <v>4690</v>
      </c>
    </row>
    <row r="12" spans="1:22" x14ac:dyDescent="0.25">
      <c r="A12" s="10" t="s">
        <v>134</v>
      </c>
      <c r="B12" s="10" t="s">
        <v>136</v>
      </c>
      <c r="C12" s="36">
        <v>149387</v>
      </c>
      <c r="D12" s="36">
        <v>98580</v>
      </c>
      <c r="E12" s="36">
        <v>50804</v>
      </c>
      <c r="F12" s="36">
        <v>3</v>
      </c>
      <c r="G12" s="36">
        <v>120</v>
      </c>
      <c r="H12" s="36">
        <v>21</v>
      </c>
      <c r="I12" s="36">
        <v>99</v>
      </c>
      <c r="J12" s="36">
        <v>0</v>
      </c>
      <c r="K12" s="36">
        <v>26931</v>
      </c>
      <c r="L12" s="36">
        <v>13053</v>
      </c>
      <c r="M12" s="36">
        <v>13667</v>
      </c>
      <c r="N12" s="36">
        <v>211</v>
      </c>
      <c r="O12" s="36">
        <v>7804</v>
      </c>
      <c r="P12" s="36">
        <v>5109</v>
      </c>
      <c r="Q12" s="36">
        <v>2534</v>
      </c>
      <c r="R12" s="36">
        <v>161</v>
      </c>
      <c r="S12" s="36">
        <v>19127</v>
      </c>
      <c r="T12" s="36">
        <v>7944</v>
      </c>
      <c r="U12" s="36">
        <v>11133</v>
      </c>
      <c r="V12" s="36">
        <v>50</v>
      </c>
    </row>
    <row r="13" spans="1:22" ht="30" x14ac:dyDescent="0.25">
      <c r="A13" s="10" t="s">
        <v>148</v>
      </c>
      <c r="B13" s="10" t="s">
        <v>152</v>
      </c>
      <c r="C13" s="36">
        <v>176662</v>
      </c>
      <c r="D13" s="36">
        <v>110437</v>
      </c>
      <c r="E13" s="36">
        <v>66225</v>
      </c>
      <c r="F13" s="36">
        <v>0</v>
      </c>
      <c r="G13" s="36">
        <v>1631</v>
      </c>
      <c r="H13" s="36">
        <v>892</v>
      </c>
      <c r="I13" s="36">
        <v>739</v>
      </c>
      <c r="J13" s="36">
        <v>0</v>
      </c>
      <c r="K13" s="36">
        <v>162770</v>
      </c>
      <c r="L13" s="36">
        <v>56614</v>
      </c>
      <c r="M13" s="36">
        <v>106093</v>
      </c>
      <c r="N13" s="36">
        <v>63</v>
      </c>
      <c r="O13" s="36">
        <v>2381</v>
      </c>
      <c r="P13" s="36">
        <v>185</v>
      </c>
      <c r="Q13" s="36">
        <v>2196</v>
      </c>
      <c r="R13" s="36">
        <v>0</v>
      </c>
      <c r="S13" s="36">
        <v>160389</v>
      </c>
      <c r="T13" s="36">
        <v>56429</v>
      </c>
      <c r="U13" s="36">
        <v>103897</v>
      </c>
      <c r="V13" s="36">
        <v>63</v>
      </c>
    </row>
    <row r="14" spans="1:22" x14ac:dyDescent="0.25">
      <c r="A14" s="10" t="s">
        <v>156</v>
      </c>
      <c r="B14" s="10" t="s">
        <v>158</v>
      </c>
      <c r="C14" s="36">
        <v>63589</v>
      </c>
      <c r="D14" s="36">
        <v>43576</v>
      </c>
      <c r="E14" s="36">
        <v>15763</v>
      </c>
      <c r="F14" s="36">
        <v>4250</v>
      </c>
      <c r="G14" s="36">
        <v>3469</v>
      </c>
      <c r="H14" s="36">
        <v>1934</v>
      </c>
      <c r="I14" s="36">
        <v>1325</v>
      </c>
      <c r="J14" s="36">
        <v>210</v>
      </c>
      <c r="K14" s="36">
        <v>155158</v>
      </c>
      <c r="L14" s="36">
        <v>63396</v>
      </c>
      <c r="M14" s="36">
        <v>83535</v>
      </c>
      <c r="N14" s="36">
        <v>8227</v>
      </c>
      <c r="O14" s="36">
        <v>17115</v>
      </c>
      <c r="P14" s="36">
        <v>4651</v>
      </c>
      <c r="Q14" s="36">
        <v>12228</v>
      </c>
      <c r="R14" s="36">
        <v>236</v>
      </c>
      <c r="S14" s="36">
        <v>138043</v>
      </c>
      <c r="T14" s="36">
        <v>58745</v>
      </c>
      <c r="U14" s="36">
        <v>71307</v>
      </c>
      <c r="V14" s="36">
        <v>7991</v>
      </c>
    </row>
  </sheetData>
  <mergeCells count="12">
    <mergeCell ref="T1:V1"/>
    <mergeCell ref="G1:G2"/>
    <mergeCell ref="H1:J1"/>
    <mergeCell ref="K1:K2"/>
    <mergeCell ref="L1:N1"/>
    <mergeCell ref="O1:O2"/>
    <mergeCell ref="P1:R1"/>
    <mergeCell ref="A1:A2"/>
    <mergeCell ref="B1:B2"/>
    <mergeCell ref="C1:C2"/>
    <mergeCell ref="D1:F1"/>
    <mergeCell ref="S1:S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1"/>
  <sheetViews>
    <sheetView topLeftCell="V1" workbookViewId="0">
      <selection activeCell="V2" sqref="V2"/>
    </sheetView>
  </sheetViews>
  <sheetFormatPr defaultColWidth="35.7109375" defaultRowHeight="15" x14ac:dyDescent="0.25"/>
  <cols>
    <col min="1" max="4" width="18" customWidth="1"/>
    <col min="5" max="5" width="19.140625" customWidth="1"/>
    <col min="6" max="6" width="23.28515625" customWidth="1"/>
    <col min="7" max="7" width="18" customWidth="1"/>
    <col min="8" max="8" width="15.28515625" customWidth="1"/>
    <col min="9" max="9" width="30.7109375" customWidth="1"/>
    <col min="10" max="12" width="23.140625" customWidth="1"/>
    <col min="13" max="13" width="32.28515625" bestFit="1" customWidth="1"/>
    <col min="14" max="14" width="21" customWidth="1"/>
    <col min="15" max="15" width="23.42578125" customWidth="1"/>
    <col min="16" max="16" width="20.28515625" customWidth="1"/>
    <col min="17" max="17" width="34.85546875" bestFit="1" customWidth="1"/>
    <col min="18" max="20" width="26.42578125" customWidth="1"/>
    <col min="21" max="21" width="32.42578125" bestFit="1" customWidth="1"/>
    <col min="22" max="23" width="29.28515625" customWidth="1"/>
    <col min="24" max="24" width="40.28515625" customWidth="1"/>
  </cols>
  <sheetData>
    <row r="1" spans="1:25" s="1" customFormat="1" ht="14.45" customHeight="1" x14ac:dyDescent="0.25">
      <c r="A1" s="67" t="s">
        <v>1128</v>
      </c>
      <c r="B1" s="67" t="s">
        <v>1129</v>
      </c>
      <c r="C1" s="67" t="s">
        <v>1130</v>
      </c>
      <c r="D1" s="67" t="s">
        <v>1131</v>
      </c>
      <c r="E1" s="68" t="s">
        <v>178</v>
      </c>
      <c r="F1" s="68" t="s">
        <v>1126</v>
      </c>
      <c r="G1" s="68"/>
      <c r="H1" s="68"/>
      <c r="I1" s="70" t="s">
        <v>180</v>
      </c>
      <c r="J1" s="71" t="s">
        <v>1126</v>
      </c>
      <c r="K1" s="72"/>
      <c r="L1" s="72"/>
      <c r="M1" s="73" t="s">
        <v>179</v>
      </c>
      <c r="N1" s="73" t="s">
        <v>1126</v>
      </c>
      <c r="O1" s="73"/>
      <c r="P1" s="73"/>
      <c r="Q1" s="74" t="s">
        <v>182</v>
      </c>
      <c r="R1" s="74" t="s">
        <v>1126</v>
      </c>
      <c r="S1" s="74"/>
      <c r="T1" s="74"/>
      <c r="U1" s="69" t="s">
        <v>181</v>
      </c>
      <c r="V1" s="69" t="s">
        <v>1126</v>
      </c>
      <c r="W1" s="69"/>
      <c r="X1" s="69"/>
    </row>
    <row r="2" spans="1:25" ht="60" x14ac:dyDescent="0.25">
      <c r="A2" s="67"/>
      <c r="B2" s="67"/>
      <c r="C2" s="67"/>
      <c r="D2" s="67"/>
      <c r="E2" s="68"/>
      <c r="F2" s="4" t="s">
        <v>1173</v>
      </c>
      <c r="G2" s="4" t="s">
        <v>1174</v>
      </c>
      <c r="H2" s="4" t="s">
        <v>1184</v>
      </c>
      <c r="I2" s="70"/>
      <c r="J2" s="5" t="s">
        <v>1175</v>
      </c>
      <c r="K2" s="5" t="s">
        <v>1176</v>
      </c>
      <c r="L2" s="5" t="s">
        <v>1125</v>
      </c>
      <c r="M2" s="73"/>
      <c r="N2" s="6" t="s">
        <v>1177</v>
      </c>
      <c r="O2" s="6" t="s">
        <v>1178</v>
      </c>
      <c r="P2" s="6" t="s">
        <v>1185</v>
      </c>
      <c r="Q2" s="74"/>
      <c r="R2" s="7" t="s">
        <v>1179</v>
      </c>
      <c r="S2" s="7" t="s">
        <v>1180</v>
      </c>
      <c r="T2" s="7" t="s">
        <v>1127</v>
      </c>
      <c r="U2" s="69"/>
      <c r="V2" s="6" t="s">
        <v>1181</v>
      </c>
      <c r="W2" s="6" t="s">
        <v>1182</v>
      </c>
      <c r="X2" s="6" t="s">
        <v>1183</v>
      </c>
    </row>
    <row r="3" spans="1:25" x14ac:dyDescent="0.25">
      <c r="A3" s="8" t="s">
        <v>0</v>
      </c>
      <c r="B3" s="8" t="s">
        <v>183</v>
      </c>
      <c r="C3" s="8" t="s">
        <v>1</v>
      </c>
      <c r="D3" s="8" t="s">
        <v>184</v>
      </c>
      <c r="E3" s="8" t="s">
        <v>189</v>
      </c>
      <c r="F3" s="8" t="s">
        <v>190</v>
      </c>
      <c r="G3" s="8" t="s">
        <v>191</v>
      </c>
      <c r="H3" s="8" t="s">
        <v>192</v>
      </c>
      <c r="I3" s="8" t="s">
        <v>193</v>
      </c>
      <c r="J3" s="8" t="s">
        <v>194</v>
      </c>
      <c r="K3" s="8" t="s">
        <v>195</v>
      </c>
      <c r="L3" s="8" t="s">
        <v>196</v>
      </c>
      <c r="M3" s="8" t="s">
        <v>197</v>
      </c>
      <c r="N3" s="8" t="s">
        <v>198</v>
      </c>
      <c r="O3" s="8" t="s">
        <v>199</v>
      </c>
      <c r="P3" s="8" t="s">
        <v>200</v>
      </c>
      <c r="Q3" s="8" t="s">
        <v>201</v>
      </c>
      <c r="R3" s="8" t="s">
        <v>202</v>
      </c>
      <c r="S3" s="8" t="s">
        <v>203</v>
      </c>
      <c r="T3" s="8" t="s">
        <v>204</v>
      </c>
      <c r="U3" s="8" t="s">
        <v>205</v>
      </c>
      <c r="V3" s="8" t="s">
        <v>206</v>
      </c>
      <c r="W3" s="8" t="s">
        <v>207</v>
      </c>
      <c r="X3" s="8" t="s">
        <v>208</v>
      </c>
    </row>
    <row r="4" spans="1:25" x14ac:dyDescent="0.25">
      <c r="A4" s="9" t="s">
        <v>2</v>
      </c>
      <c r="B4" s="9" t="s">
        <v>4</v>
      </c>
      <c r="C4" s="9" t="s">
        <v>3</v>
      </c>
      <c r="D4" s="9" t="s">
        <v>5</v>
      </c>
      <c r="E4" s="36">
        <v>81051</v>
      </c>
      <c r="F4" s="36">
        <v>60241</v>
      </c>
      <c r="G4" s="36">
        <v>13</v>
      </c>
      <c r="H4" s="36">
        <v>20797</v>
      </c>
      <c r="I4" s="36">
        <v>14</v>
      </c>
      <c r="J4" s="36">
        <v>0</v>
      </c>
      <c r="K4" s="36">
        <v>13</v>
      </c>
      <c r="L4" s="36">
        <v>1</v>
      </c>
      <c r="M4" s="36">
        <v>51945</v>
      </c>
      <c r="N4" s="36">
        <v>31447</v>
      </c>
      <c r="O4" s="36">
        <v>15251</v>
      </c>
      <c r="P4" s="36">
        <v>5247</v>
      </c>
      <c r="Q4" s="36">
        <v>6840</v>
      </c>
      <c r="R4" s="36">
        <v>3082</v>
      </c>
      <c r="S4" s="36">
        <v>3479</v>
      </c>
      <c r="T4" s="36">
        <v>279</v>
      </c>
      <c r="U4" s="36">
        <v>45105</v>
      </c>
      <c r="V4" s="36">
        <v>28365</v>
      </c>
      <c r="W4" s="36">
        <v>11772</v>
      </c>
      <c r="X4" s="36">
        <v>4968</v>
      </c>
      <c r="Y4" s="1"/>
    </row>
    <row r="5" spans="1:25" x14ac:dyDescent="0.25">
      <c r="A5" s="9" t="s">
        <v>2</v>
      </c>
      <c r="B5" s="9" t="s">
        <v>4</v>
      </c>
      <c r="C5" s="9" t="s">
        <v>6</v>
      </c>
      <c r="D5" s="9" t="s">
        <v>7</v>
      </c>
      <c r="E5" s="36">
        <v>17121</v>
      </c>
      <c r="F5" s="36">
        <v>16385</v>
      </c>
      <c r="G5" s="36">
        <v>736</v>
      </c>
      <c r="H5" s="36">
        <v>0</v>
      </c>
      <c r="I5" s="36">
        <v>748</v>
      </c>
      <c r="J5" s="36">
        <v>748</v>
      </c>
      <c r="K5" s="36">
        <v>0</v>
      </c>
      <c r="L5" s="36">
        <v>0</v>
      </c>
      <c r="M5" s="36">
        <v>22261</v>
      </c>
      <c r="N5" s="36">
        <v>4472</v>
      </c>
      <c r="O5" s="36">
        <v>17789</v>
      </c>
      <c r="P5" s="36">
        <v>0</v>
      </c>
      <c r="Q5" s="36">
        <v>20726</v>
      </c>
      <c r="R5" s="36">
        <v>4472</v>
      </c>
      <c r="S5" s="36">
        <v>16254</v>
      </c>
      <c r="T5" s="36">
        <v>0</v>
      </c>
      <c r="U5" s="36">
        <v>1535</v>
      </c>
      <c r="V5" s="36">
        <v>0</v>
      </c>
      <c r="W5" s="36">
        <v>1535</v>
      </c>
      <c r="X5" s="36">
        <v>0</v>
      </c>
      <c r="Y5" s="1"/>
    </row>
    <row r="6" spans="1:25" x14ac:dyDescent="0.25">
      <c r="A6" s="9" t="s">
        <v>2</v>
      </c>
      <c r="B6" s="9" t="s">
        <v>4</v>
      </c>
      <c r="C6" s="9" t="s">
        <v>8</v>
      </c>
      <c r="D6" s="9" t="s">
        <v>9</v>
      </c>
      <c r="E6" s="36">
        <v>19155</v>
      </c>
      <c r="F6" s="36">
        <v>11765</v>
      </c>
      <c r="G6" s="36">
        <v>4646</v>
      </c>
      <c r="H6" s="36">
        <v>2744</v>
      </c>
      <c r="I6" s="36">
        <v>5264</v>
      </c>
      <c r="J6" s="36">
        <v>4412</v>
      </c>
      <c r="K6" s="36">
        <v>852</v>
      </c>
      <c r="L6" s="36">
        <v>0</v>
      </c>
      <c r="M6" s="36">
        <v>15341</v>
      </c>
      <c r="N6" s="36">
        <v>6137</v>
      </c>
      <c r="O6" s="36">
        <v>8673</v>
      </c>
      <c r="P6" s="36">
        <v>531</v>
      </c>
      <c r="Q6" s="36">
        <v>3783</v>
      </c>
      <c r="R6" s="36">
        <v>1050</v>
      </c>
      <c r="S6" s="36">
        <v>2202</v>
      </c>
      <c r="T6" s="36">
        <v>531</v>
      </c>
      <c r="U6" s="36">
        <v>11558</v>
      </c>
      <c r="V6" s="36">
        <v>5087</v>
      </c>
      <c r="W6" s="36">
        <v>6471</v>
      </c>
      <c r="X6" s="36">
        <v>0</v>
      </c>
      <c r="Y6" s="1"/>
    </row>
    <row r="7" spans="1:25" x14ac:dyDescent="0.25">
      <c r="A7" s="9" t="s">
        <v>2</v>
      </c>
      <c r="B7" s="9" t="s">
        <v>4</v>
      </c>
      <c r="C7" s="9" t="s">
        <v>10</v>
      </c>
      <c r="D7" s="9" t="s">
        <v>11</v>
      </c>
      <c r="E7" s="36">
        <v>1638</v>
      </c>
      <c r="F7" s="36">
        <v>0</v>
      </c>
      <c r="G7" s="36">
        <v>736</v>
      </c>
      <c r="H7" s="36">
        <v>902</v>
      </c>
      <c r="I7" s="36">
        <v>125</v>
      </c>
      <c r="J7" s="36">
        <v>0</v>
      </c>
      <c r="K7" s="36">
        <v>103</v>
      </c>
      <c r="L7" s="36">
        <v>22</v>
      </c>
      <c r="M7" s="36">
        <v>5021</v>
      </c>
      <c r="N7" s="36">
        <v>581</v>
      </c>
      <c r="O7" s="36">
        <v>2360</v>
      </c>
      <c r="P7" s="36">
        <v>2080</v>
      </c>
      <c r="Q7" s="36">
        <v>2941</v>
      </c>
      <c r="R7" s="36">
        <v>581</v>
      </c>
      <c r="S7" s="36">
        <v>2360</v>
      </c>
      <c r="T7" s="36">
        <v>0</v>
      </c>
      <c r="U7" s="36">
        <v>2080</v>
      </c>
      <c r="V7" s="36">
        <v>0</v>
      </c>
      <c r="W7" s="36">
        <v>0</v>
      </c>
      <c r="X7" s="36">
        <v>2080</v>
      </c>
      <c r="Y7" s="1"/>
    </row>
    <row r="8" spans="1:25" x14ac:dyDescent="0.25">
      <c r="A8" s="9" t="s">
        <v>2</v>
      </c>
      <c r="B8" s="9" t="s">
        <v>4</v>
      </c>
      <c r="C8" s="9" t="s">
        <v>12</v>
      </c>
      <c r="D8" s="9" t="s">
        <v>13</v>
      </c>
      <c r="E8" s="36">
        <v>31586</v>
      </c>
      <c r="F8" s="36">
        <v>29358</v>
      </c>
      <c r="G8" s="36">
        <v>1628</v>
      </c>
      <c r="H8" s="36">
        <v>600</v>
      </c>
      <c r="I8" s="36">
        <v>0</v>
      </c>
      <c r="J8" s="36">
        <v>0</v>
      </c>
      <c r="K8" s="36">
        <v>0</v>
      </c>
      <c r="L8" s="36">
        <v>0</v>
      </c>
      <c r="M8" s="36">
        <v>26723</v>
      </c>
      <c r="N8" s="36">
        <v>3018</v>
      </c>
      <c r="O8" s="36">
        <v>19609</v>
      </c>
      <c r="P8" s="36">
        <v>4096</v>
      </c>
      <c r="Q8" s="36">
        <v>0</v>
      </c>
      <c r="R8" s="36">
        <v>0</v>
      </c>
      <c r="S8" s="36">
        <v>0</v>
      </c>
      <c r="T8" s="36">
        <v>0</v>
      </c>
      <c r="U8" s="36">
        <v>26723</v>
      </c>
      <c r="V8" s="36">
        <v>3018</v>
      </c>
      <c r="W8" s="36">
        <v>19609</v>
      </c>
      <c r="X8" s="36">
        <v>4096</v>
      </c>
      <c r="Y8" s="1"/>
    </row>
    <row r="9" spans="1:25" x14ac:dyDescent="0.25">
      <c r="A9" s="9" t="s">
        <v>2</v>
      </c>
      <c r="B9" s="9" t="s">
        <v>4</v>
      </c>
      <c r="C9" s="9" t="s">
        <v>14</v>
      </c>
      <c r="D9" s="9" t="s">
        <v>15</v>
      </c>
      <c r="E9" s="36">
        <v>59912</v>
      </c>
      <c r="F9" s="36">
        <v>36699</v>
      </c>
      <c r="G9" s="36">
        <v>23213</v>
      </c>
      <c r="H9" s="36">
        <v>0</v>
      </c>
      <c r="I9" s="36">
        <v>4435</v>
      </c>
      <c r="J9" s="36">
        <v>1652</v>
      </c>
      <c r="K9" s="36">
        <v>2783</v>
      </c>
      <c r="L9" s="36">
        <v>0</v>
      </c>
      <c r="M9" s="36">
        <v>7853</v>
      </c>
      <c r="N9" s="36">
        <v>1005</v>
      </c>
      <c r="O9" s="36">
        <v>6490</v>
      </c>
      <c r="P9" s="36">
        <v>358</v>
      </c>
      <c r="Q9" s="36">
        <v>3924</v>
      </c>
      <c r="R9" s="36">
        <v>0</v>
      </c>
      <c r="S9" s="36">
        <v>3566</v>
      </c>
      <c r="T9" s="36">
        <v>358</v>
      </c>
      <c r="U9" s="36">
        <v>3929</v>
      </c>
      <c r="V9" s="36">
        <v>1005</v>
      </c>
      <c r="W9" s="36">
        <v>2924</v>
      </c>
      <c r="X9" s="36">
        <v>0</v>
      </c>
      <c r="Y9" s="1"/>
    </row>
    <row r="10" spans="1:25" x14ac:dyDescent="0.25">
      <c r="A10" s="9" t="s">
        <v>16</v>
      </c>
      <c r="B10" s="9" t="s">
        <v>18</v>
      </c>
      <c r="C10" s="9" t="s">
        <v>17</v>
      </c>
      <c r="D10" s="9" t="s">
        <v>19</v>
      </c>
      <c r="E10" s="36">
        <v>2565</v>
      </c>
      <c r="F10" s="36">
        <v>2409</v>
      </c>
      <c r="G10" s="36">
        <v>156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2682</v>
      </c>
      <c r="N10" s="36">
        <v>1965</v>
      </c>
      <c r="O10" s="36">
        <v>517</v>
      </c>
      <c r="P10" s="36">
        <v>200</v>
      </c>
      <c r="Q10" s="36">
        <v>2357</v>
      </c>
      <c r="R10" s="36">
        <v>1887</v>
      </c>
      <c r="S10" s="36">
        <v>470</v>
      </c>
      <c r="T10" s="36">
        <v>0</v>
      </c>
      <c r="U10" s="36">
        <v>325</v>
      </c>
      <c r="V10" s="36">
        <v>78</v>
      </c>
      <c r="W10" s="36">
        <v>47</v>
      </c>
      <c r="X10" s="36">
        <v>200</v>
      </c>
      <c r="Y10" s="1"/>
    </row>
    <row r="11" spans="1:25" x14ac:dyDescent="0.25">
      <c r="A11" s="9" t="s">
        <v>16</v>
      </c>
      <c r="B11" s="9" t="s">
        <v>18</v>
      </c>
      <c r="C11" s="9" t="s">
        <v>20</v>
      </c>
      <c r="D11" s="9" t="s">
        <v>21</v>
      </c>
      <c r="E11" s="36">
        <v>408</v>
      </c>
      <c r="F11" s="36">
        <v>391</v>
      </c>
      <c r="G11" s="36">
        <v>17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5988</v>
      </c>
      <c r="N11" s="36">
        <v>2725</v>
      </c>
      <c r="O11" s="36">
        <v>3263</v>
      </c>
      <c r="P11" s="36">
        <v>0</v>
      </c>
      <c r="Q11" s="36">
        <v>5299</v>
      </c>
      <c r="R11" s="36">
        <v>2295</v>
      </c>
      <c r="S11" s="36">
        <v>3004</v>
      </c>
      <c r="T11" s="36">
        <v>0</v>
      </c>
      <c r="U11" s="36">
        <v>689</v>
      </c>
      <c r="V11" s="36">
        <v>430</v>
      </c>
      <c r="W11" s="36">
        <v>259</v>
      </c>
      <c r="X11" s="36">
        <v>0</v>
      </c>
      <c r="Y11" s="1"/>
    </row>
    <row r="12" spans="1:25" x14ac:dyDescent="0.25">
      <c r="A12" s="9" t="s">
        <v>16</v>
      </c>
      <c r="B12" s="9" t="s">
        <v>18</v>
      </c>
      <c r="C12" s="9" t="s">
        <v>22</v>
      </c>
      <c r="D12" s="9" t="s">
        <v>23</v>
      </c>
      <c r="E12" s="36">
        <v>24107</v>
      </c>
      <c r="F12" s="36">
        <v>7652</v>
      </c>
      <c r="G12" s="36">
        <v>16455</v>
      </c>
      <c r="H12" s="36">
        <v>0</v>
      </c>
      <c r="I12" s="36">
        <v>154</v>
      </c>
      <c r="J12" s="36">
        <v>82</v>
      </c>
      <c r="K12" s="36">
        <v>58</v>
      </c>
      <c r="L12" s="36">
        <v>14</v>
      </c>
      <c r="M12" s="36">
        <v>4300</v>
      </c>
      <c r="N12" s="36">
        <v>2403</v>
      </c>
      <c r="O12" s="36">
        <v>1897</v>
      </c>
      <c r="P12" s="36">
        <v>0</v>
      </c>
      <c r="Q12" s="36">
        <v>383</v>
      </c>
      <c r="R12" s="36">
        <v>215</v>
      </c>
      <c r="S12" s="36">
        <v>168</v>
      </c>
      <c r="T12" s="36">
        <v>0</v>
      </c>
      <c r="U12" s="36">
        <v>3917</v>
      </c>
      <c r="V12" s="36">
        <v>2188</v>
      </c>
      <c r="W12" s="36">
        <v>1729</v>
      </c>
      <c r="X12" s="36">
        <v>0</v>
      </c>
      <c r="Y12" s="1"/>
    </row>
    <row r="13" spans="1:25" x14ac:dyDescent="0.25">
      <c r="A13" s="9" t="s">
        <v>16</v>
      </c>
      <c r="B13" s="9" t="s">
        <v>18</v>
      </c>
      <c r="C13" s="9" t="s">
        <v>24</v>
      </c>
      <c r="D13" s="9" t="s">
        <v>25</v>
      </c>
      <c r="E13" s="36">
        <v>6851</v>
      </c>
      <c r="F13" s="36">
        <v>3252</v>
      </c>
      <c r="G13" s="36">
        <v>3426</v>
      </c>
      <c r="H13" s="36">
        <v>173</v>
      </c>
      <c r="I13" s="36">
        <v>0</v>
      </c>
      <c r="J13" s="36">
        <v>0</v>
      </c>
      <c r="K13" s="36">
        <v>0</v>
      </c>
      <c r="L13" s="36">
        <v>0</v>
      </c>
      <c r="M13" s="36">
        <v>1707</v>
      </c>
      <c r="N13" s="36">
        <v>819</v>
      </c>
      <c r="O13" s="36">
        <v>888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1707</v>
      </c>
      <c r="V13" s="36">
        <v>819</v>
      </c>
      <c r="W13" s="36">
        <v>888</v>
      </c>
      <c r="X13" s="36">
        <v>0</v>
      </c>
      <c r="Y13" s="1"/>
    </row>
    <row r="14" spans="1:25" x14ac:dyDescent="0.25">
      <c r="A14" s="9" t="s">
        <v>16</v>
      </c>
      <c r="B14" s="9" t="s">
        <v>18</v>
      </c>
      <c r="C14" s="9" t="s">
        <v>26</v>
      </c>
      <c r="D14" s="9" t="s">
        <v>27</v>
      </c>
      <c r="E14" s="36">
        <v>11095</v>
      </c>
      <c r="F14" s="36">
        <v>7866</v>
      </c>
      <c r="G14" s="36">
        <v>3229</v>
      </c>
      <c r="H14" s="36">
        <v>0</v>
      </c>
      <c r="I14" s="36">
        <v>836</v>
      </c>
      <c r="J14" s="36">
        <v>288</v>
      </c>
      <c r="K14" s="36">
        <v>500</v>
      </c>
      <c r="L14" s="36">
        <v>48</v>
      </c>
      <c r="M14" s="36">
        <v>6329</v>
      </c>
      <c r="N14" s="36">
        <v>3228</v>
      </c>
      <c r="O14" s="36">
        <v>2813</v>
      </c>
      <c r="P14" s="36">
        <v>288</v>
      </c>
      <c r="Q14" s="36">
        <v>1626</v>
      </c>
      <c r="R14" s="36">
        <v>703</v>
      </c>
      <c r="S14" s="36">
        <v>635</v>
      </c>
      <c r="T14" s="36">
        <v>288</v>
      </c>
      <c r="U14" s="36">
        <v>4703</v>
      </c>
      <c r="V14" s="36">
        <v>2525</v>
      </c>
      <c r="W14" s="36">
        <v>2178</v>
      </c>
      <c r="X14" s="36">
        <v>0</v>
      </c>
      <c r="Y14" s="1"/>
    </row>
    <row r="15" spans="1:25" x14ac:dyDescent="0.25">
      <c r="A15" s="9" t="s">
        <v>16</v>
      </c>
      <c r="B15" s="9" t="s">
        <v>18</v>
      </c>
      <c r="C15" s="9" t="s">
        <v>28</v>
      </c>
      <c r="D15" s="9" t="s">
        <v>29</v>
      </c>
      <c r="E15" s="36">
        <v>7625</v>
      </c>
      <c r="F15" s="36">
        <v>5951</v>
      </c>
      <c r="G15" s="36">
        <v>858</v>
      </c>
      <c r="H15" s="36">
        <v>816</v>
      </c>
      <c r="I15" s="36">
        <v>2159</v>
      </c>
      <c r="J15" s="36">
        <v>1122</v>
      </c>
      <c r="K15" s="36">
        <v>701</v>
      </c>
      <c r="L15" s="36">
        <v>336</v>
      </c>
      <c r="M15" s="36">
        <v>8537</v>
      </c>
      <c r="N15" s="36">
        <v>3500</v>
      </c>
      <c r="O15" s="36">
        <v>3381</v>
      </c>
      <c r="P15" s="36">
        <v>1656</v>
      </c>
      <c r="Q15" s="36">
        <v>3386</v>
      </c>
      <c r="R15" s="36">
        <v>1144</v>
      </c>
      <c r="S15" s="36">
        <v>1272</v>
      </c>
      <c r="T15" s="36">
        <v>970</v>
      </c>
      <c r="U15" s="36">
        <v>5151</v>
      </c>
      <c r="V15" s="36">
        <v>2356</v>
      </c>
      <c r="W15" s="36">
        <v>2109</v>
      </c>
      <c r="X15" s="36">
        <v>686</v>
      </c>
      <c r="Y15" s="1"/>
    </row>
    <row r="16" spans="1:25" x14ac:dyDescent="0.25">
      <c r="A16" s="9" t="s">
        <v>16</v>
      </c>
      <c r="B16" s="9" t="s">
        <v>18</v>
      </c>
      <c r="C16" s="9" t="s">
        <v>30</v>
      </c>
      <c r="D16" s="9" t="s">
        <v>31</v>
      </c>
      <c r="E16" s="36">
        <v>15723</v>
      </c>
      <c r="F16" s="36">
        <v>14206</v>
      </c>
      <c r="G16" s="36">
        <v>1517</v>
      </c>
      <c r="H16" s="36">
        <v>0</v>
      </c>
      <c r="I16" s="36">
        <v>3562</v>
      </c>
      <c r="J16" s="36">
        <v>3450</v>
      </c>
      <c r="K16" s="36">
        <v>0</v>
      </c>
      <c r="L16" s="36">
        <v>112</v>
      </c>
      <c r="M16" s="36">
        <v>59638</v>
      </c>
      <c r="N16" s="36">
        <v>33218</v>
      </c>
      <c r="O16" s="36">
        <v>26420</v>
      </c>
      <c r="P16" s="36">
        <v>0</v>
      </c>
      <c r="Q16" s="36">
        <v>58964</v>
      </c>
      <c r="R16" s="36">
        <v>32789</v>
      </c>
      <c r="S16" s="36">
        <v>26175</v>
      </c>
      <c r="T16" s="36">
        <v>0</v>
      </c>
      <c r="U16" s="36">
        <v>674</v>
      </c>
      <c r="V16" s="36">
        <v>429</v>
      </c>
      <c r="W16" s="36">
        <v>245</v>
      </c>
      <c r="X16" s="36">
        <v>0</v>
      </c>
      <c r="Y16" s="1"/>
    </row>
    <row r="17" spans="1:25" x14ac:dyDescent="0.25">
      <c r="A17" s="9" t="s">
        <v>16</v>
      </c>
      <c r="B17" s="9" t="s">
        <v>18</v>
      </c>
      <c r="C17" s="9" t="s">
        <v>32</v>
      </c>
      <c r="D17" s="9" t="s">
        <v>33</v>
      </c>
      <c r="E17" s="36">
        <v>1025</v>
      </c>
      <c r="F17" s="36">
        <v>489</v>
      </c>
      <c r="G17" s="36">
        <v>228</v>
      </c>
      <c r="H17" s="36">
        <v>308</v>
      </c>
      <c r="I17" s="36">
        <v>189</v>
      </c>
      <c r="J17" s="36">
        <v>141</v>
      </c>
      <c r="K17" s="36">
        <v>0</v>
      </c>
      <c r="L17" s="36">
        <v>48</v>
      </c>
      <c r="M17" s="36">
        <v>9009</v>
      </c>
      <c r="N17" s="36">
        <v>5337</v>
      </c>
      <c r="O17" s="36">
        <v>3574</v>
      </c>
      <c r="P17" s="36">
        <v>98</v>
      </c>
      <c r="Q17" s="36">
        <v>4253</v>
      </c>
      <c r="R17" s="36">
        <v>2277</v>
      </c>
      <c r="S17" s="36">
        <v>1896</v>
      </c>
      <c r="T17" s="36">
        <v>80</v>
      </c>
      <c r="U17" s="36">
        <v>4756</v>
      </c>
      <c r="V17" s="36">
        <v>3060</v>
      </c>
      <c r="W17" s="36">
        <v>1678</v>
      </c>
      <c r="X17" s="36">
        <v>18</v>
      </c>
      <c r="Y17" s="1"/>
    </row>
    <row r="18" spans="1:25" x14ac:dyDescent="0.25">
      <c r="A18" s="9" t="s">
        <v>34</v>
      </c>
      <c r="B18" s="9" t="s">
        <v>36</v>
      </c>
      <c r="C18" s="9" t="s">
        <v>35</v>
      </c>
      <c r="D18" s="9" t="s">
        <v>37</v>
      </c>
      <c r="E18" s="36">
        <v>21916</v>
      </c>
      <c r="F18" s="36">
        <v>18442</v>
      </c>
      <c r="G18" s="36">
        <v>3474</v>
      </c>
      <c r="H18" s="36">
        <v>0</v>
      </c>
      <c r="I18" s="36">
        <v>5257</v>
      </c>
      <c r="J18" s="36">
        <v>3054</v>
      </c>
      <c r="K18" s="36">
        <v>2203</v>
      </c>
      <c r="L18" s="36">
        <v>0</v>
      </c>
      <c r="M18" s="36">
        <v>33016</v>
      </c>
      <c r="N18" s="36">
        <v>12765</v>
      </c>
      <c r="O18" s="36">
        <v>17170</v>
      </c>
      <c r="P18" s="36">
        <v>3081</v>
      </c>
      <c r="Q18" s="36">
        <v>20792</v>
      </c>
      <c r="R18" s="36">
        <v>7733</v>
      </c>
      <c r="S18" s="36">
        <v>9978</v>
      </c>
      <c r="T18" s="36">
        <v>3081</v>
      </c>
      <c r="U18" s="36">
        <v>12224</v>
      </c>
      <c r="V18" s="36">
        <v>5032</v>
      </c>
      <c r="W18" s="36">
        <v>7192</v>
      </c>
      <c r="X18" s="36">
        <v>0</v>
      </c>
      <c r="Y18" s="1"/>
    </row>
    <row r="19" spans="1:25" x14ac:dyDescent="0.25">
      <c r="A19" s="9" t="s">
        <v>34</v>
      </c>
      <c r="B19" s="9" t="s">
        <v>36</v>
      </c>
      <c r="C19" s="9" t="s">
        <v>38</v>
      </c>
      <c r="D19" s="9" t="s">
        <v>39</v>
      </c>
      <c r="E19" s="36">
        <v>20363</v>
      </c>
      <c r="F19" s="36">
        <v>20048</v>
      </c>
      <c r="G19" s="36">
        <v>315</v>
      </c>
      <c r="H19" s="36">
        <v>0</v>
      </c>
      <c r="I19" s="36">
        <v>1024</v>
      </c>
      <c r="J19" s="36">
        <v>775</v>
      </c>
      <c r="K19" s="36">
        <v>249</v>
      </c>
      <c r="L19" s="36">
        <v>0</v>
      </c>
      <c r="M19" s="36">
        <v>13696</v>
      </c>
      <c r="N19" s="36">
        <v>9418</v>
      </c>
      <c r="O19" s="36">
        <v>4080</v>
      </c>
      <c r="P19" s="36">
        <v>198</v>
      </c>
      <c r="Q19" s="36">
        <v>3368</v>
      </c>
      <c r="R19" s="36">
        <v>2721</v>
      </c>
      <c r="S19" s="36">
        <v>647</v>
      </c>
      <c r="T19" s="36">
        <v>0</v>
      </c>
      <c r="U19" s="36">
        <v>10328</v>
      </c>
      <c r="V19" s="36">
        <v>6697</v>
      </c>
      <c r="W19" s="36">
        <v>3433</v>
      </c>
      <c r="X19" s="36">
        <v>198</v>
      </c>
      <c r="Y19" s="1"/>
    </row>
    <row r="20" spans="1:25" x14ac:dyDescent="0.25">
      <c r="A20" s="9" t="s">
        <v>34</v>
      </c>
      <c r="B20" s="9" t="s">
        <v>36</v>
      </c>
      <c r="C20" s="9" t="s">
        <v>40</v>
      </c>
      <c r="D20" s="9" t="s">
        <v>41</v>
      </c>
      <c r="E20" s="36">
        <v>31535</v>
      </c>
      <c r="F20" s="36">
        <v>30374</v>
      </c>
      <c r="G20" s="36">
        <v>1161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54694</v>
      </c>
      <c r="N20" s="36">
        <v>47876</v>
      </c>
      <c r="O20" s="36">
        <v>6818</v>
      </c>
      <c r="P20" s="36">
        <v>0</v>
      </c>
      <c r="Q20" s="36">
        <v>8759</v>
      </c>
      <c r="R20" s="36">
        <v>6319</v>
      </c>
      <c r="S20" s="36">
        <v>2440</v>
      </c>
      <c r="T20" s="36">
        <v>0</v>
      </c>
      <c r="U20" s="36">
        <v>45935</v>
      </c>
      <c r="V20" s="36">
        <v>41557</v>
      </c>
      <c r="W20" s="36">
        <v>4378</v>
      </c>
      <c r="X20" s="36">
        <v>0</v>
      </c>
      <c r="Y20" s="1"/>
    </row>
    <row r="21" spans="1:25" x14ac:dyDescent="0.25">
      <c r="A21" s="9" t="s">
        <v>34</v>
      </c>
      <c r="B21" s="9" t="s">
        <v>36</v>
      </c>
      <c r="C21" s="9" t="s">
        <v>42</v>
      </c>
      <c r="D21" s="9" t="s">
        <v>43</v>
      </c>
      <c r="E21" s="36">
        <v>5040</v>
      </c>
      <c r="F21" s="36">
        <v>4217</v>
      </c>
      <c r="G21" s="36">
        <v>823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4750</v>
      </c>
      <c r="N21" s="36">
        <v>2186</v>
      </c>
      <c r="O21" s="36">
        <v>2564</v>
      </c>
      <c r="P21" s="36">
        <v>0</v>
      </c>
      <c r="Q21" s="36">
        <v>351</v>
      </c>
      <c r="R21" s="36">
        <v>184</v>
      </c>
      <c r="S21" s="36">
        <v>167</v>
      </c>
      <c r="T21" s="36">
        <v>0</v>
      </c>
      <c r="U21" s="36">
        <v>4399</v>
      </c>
      <c r="V21" s="36">
        <v>2002</v>
      </c>
      <c r="W21" s="36">
        <v>2397</v>
      </c>
      <c r="X21" s="36">
        <v>0</v>
      </c>
      <c r="Y21" s="1"/>
    </row>
    <row r="22" spans="1:25" x14ac:dyDescent="0.25">
      <c r="A22" s="9" t="s">
        <v>34</v>
      </c>
      <c r="B22" s="9" t="s">
        <v>36</v>
      </c>
      <c r="C22" s="9" t="s">
        <v>44</v>
      </c>
      <c r="D22" s="9" t="s">
        <v>45</v>
      </c>
      <c r="E22" s="36">
        <v>26508</v>
      </c>
      <c r="F22" s="36">
        <v>25719</v>
      </c>
      <c r="G22" s="36">
        <v>789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39612</v>
      </c>
      <c r="N22" s="36">
        <v>23992</v>
      </c>
      <c r="O22" s="36">
        <v>15474</v>
      </c>
      <c r="P22" s="36">
        <v>146</v>
      </c>
      <c r="Q22" s="36">
        <v>6569</v>
      </c>
      <c r="R22" s="36">
        <v>3556</v>
      </c>
      <c r="S22" s="36">
        <v>3013</v>
      </c>
      <c r="T22" s="36">
        <v>0</v>
      </c>
      <c r="U22" s="36">
        <v>33043</v>
      </c>
      <c r="V22" s="36">
        <v>20436</v>
      </c>
      <c r="W22" s="36">
        <v>12461</v>
      </c>
      <c r="X22" s="36">
        <v>146</v>
      </c>
      <c r="Y22" s="1"/>
    </row>
    <row r="23" spans="1:25" x14ac:dyDescent="0.25">
      <c r="A23" s="9" t="s">
        <v>34</v>
      </c>
      <c r="B23" s="9" t="s">
        <v>36</v>
      </c>
      <c r="C23" s="9" t="s">
        <v>46</v>
      </c>
      <c r="D23" s="9" t="s">
        <v>47</v>
      </c>
      <c r="E23" s="36">
        <v>28924</v>
      </c>
      <c r="F23" s="36">
        <v>25609</v>
      </c>
      <c r="G23" s="36">
        <v>3315</v>
      </c>
      <c r="H23" s="36">
        <v>0</v>
      </c>
      <c r="I23" s="36">
        <v>330</v>
      </c>
      <c r="J23" s="36">
        <v>178</v>
      </c>
      <c r="K23" s="36">
        <v>142</v>
      </c>
      <c r="L23" s="36">
        <v>10</v>
      </c>
      <c r="M23" s="36">
        <v>14255</v>
      </c>
      <c r="N23" s="36">
        <v>5784</v>
      </c>
      <c r="O23" s="36">
        <v>8471</v>
      </c>
      <c r="P23" s="36">
        <v>0</v>
      </c>
      <c r="Q23" s="36">
        <v>4189</v>
      </c>
      <c r="R23" s="36">
        <v>1640</v>
      </c>
      <c r="S23" s="36">
        <v>2549</v>
      </c>
      <c r="T23" s="36">
        <v>0</v>
      </c>
      <c r="U23" s="36">
        <v>10066</v>
      </c>
      <c r="V23" s="36">
        <v>4144</v>
      </c>
      <c r="W23" s="36">
        <v>5922</v>
      </c>
      <c r="X23" s="36">
        <v>0</v>
      </c>
      <c r="Y23" s="1"/>
    </row>
    <row r="24" spans="1:25" x14ac:dyDescent="0.25">
      <c r="A24" s="9" t="s">
        <v>34</v>
      </c>
      <c r="B24" s="9" t="s">
        <v>36</v>
      </c>
      <c r="C24" s="9" t="s">
        <v>48</v>
      </c>
      <c r="D24" s="9" t="s">
        <v>49</v>
      </c>
      <c r="E24" s="36">
        <v>28596</v>
      </c>
      <c r="F24" s="36">
        <v>27693</v>
      </c>
      <c r="G24" s="36">
        <v>903</v>
      </c>
      <c r="H24" s="36">
        <v>0</v>
      </c>
      <c r="I24" s="36">
        <v>29</v>
      </c>
      <c r="J24" s="36">
        <v>0</v>
      </c>
      <c r="K24" s="36">
        <v>0</v>
      </c>
      <c r="L24" s="36">
        <v>29</v>
      </c>
      <c r="M24" s="36">
        <v>7718</v>
      </c>
      <c r="N24" s="36">
        <v>3237</v>
      </c>
      <c r="O24" s="36">
        <v>4449</v>
      </c>
      <c r="P24" s="36">
        <v>32</v>
      </c>
      <c r="Q24" s="36">
        <v>1758</v>
      </c>
      <c r="R24" s="36">
        <v>744</v>
      </c>
      <c r="S24" s="36">
        <v>982</v>
      </c>
      <c r="T24" s="36">
        <v>32</v>
      </c>
      <c r="U24" s="36">
        <v>5960</v>
      </c>
      <c r="V24" s="36">
        <v>2493</v>
      </c>
      <c r="W24" s="36">
        <v>3467</v>
      </c>
      <c r="X24" s="36">
        <v>0</v>
      </c>
      <c r="Y24" s="1"/>
    </row>
    <row r="25" spans="1:25" x14ac:dyDescent="0.25">
      <c r="A25" s="9" t="s">
        <v>34</v>
      </c>
      <c r="B25" s="9" t="s">
        <v>36</v>
      </c>
      <c r="C25" s="9" t="s">
        <v>50</v>
      </c>
      <c r="D25" s="9" t="s">
        <v>51</v>
      </c>
      <c r="E25" s="36">
        <v>6382</v>
      </c>
      <c r="F25" s="36">
        <v>5207</v>
      </c>
      <c r="G25" s="36">
        <v>1175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6807</v>
      </c>
      <c r="N25" s="36">
        <v>3615</v>
      </c>
      <c r="O25" s="36">
        <v>3192</v>
      </c>
      <c r="P25" s="36">
        <v>0</v>
      </c>
      <c r="Q25" s="36">
        <v>2180</v>
      </c>
      <c r="R25" s="36">
        <v>823</v>
      </c>
      <c r="S25" s="36">
        <v>1357</v>
      </c>
      <c r="T25" s="36">
        <v>0</v>
      </c>
      <c r="U25" s="36">
        <v>4627</v>
      </c>
      <c r="V25" s="36">
        <v>2792</v>
      </c>
      <c r="W25" s="36">
        <v>1835</v>
      </c>
      <c r="X25" s="36">
        <v>0</v>
      </c>
      <c r="Y25" s="1"/>
    </row>
    <row r="26" spans="1:25" x14ac:dyDescent="0.25">
      <c r="A26" s="9" t="s">
        <v>34</v>
      </c>
      <c r="B26" s="9" t="s">
        <v>36</v>
      </c>
      <c r="C26" s="9" t="s">
        <v>52</v>
      </c>
      <c r="D26" s="9" t="s">
        <v>53</v>
      </c>
      <c r="E26" s="36">
        <v>2906</v>
      </c>
      <c r="F26" s="36">
        <v>910</v>
      </c>
      <c r="G26" s="36">
        <v>1996</v>
      </c>
      <c r="H26" s="36">
        <v>0</v>
      </c>
      <c r="I26" s="36">
        <v>345</v>
      </c>
      <c r="J26" s="36">
        <v>55</v>
      </c>
      <c r="K26" s="36">
        <v>0</v>
      </c>
      <c r="L26" s="36">
        <v>290</v>
      </c>
      <c r="M26" s="36">
        <v>5023</v>
      </c>
      <c r="N26" s="36">
        <v>949</v>
      </c>
      <c r="O26" s="36">
        <v>4074</v>
      </c>
      <c r="P26" s="36">
        <v>0</v>
      </c>
      <c r="Q26" s="36">
        <v>4615</v>
      </c>
      <c r="R26" s="36">
        <v>788</v>
      </c>
      <c r="S26" s="36">
        <v>3827</v>
      </c>
      <c r="T26" s="36">
        <v>0</v>
      </c>
      <c r="U26" s="36">
        <v>408</v>
      </c>
      <c r="V26" s="36">
        <v>161</v>
      </c>
      <c r="W26" s="36">
        <v>247</v>
      </c>
      <c r="X26" s="36">
        <v>0</v>
      </c>
      <c r="Y26" s="1"/>
    </row>
    <row r="27" spans="1:25" x14ac:dyDescent="0.25">
      <c r="A27" s="9" t="s">
        <v>34</v>
      </c>
      <c r="B27" s="9" t="s">
        <v>36</v>
      </c>
      <c r="C27" s="9" t="s">
        <v>54</v>
      </c>
      <c r="D27" s="9" t="s">
        <v>55</v>
      </c>
      <c r="E27" s="36">
        <v>2975</v>
      </c>
      <c r="F27" s="36">
        <v>2975</v>
      </c>
      <c r="G27" s="36">
        <v>0</v>
      </c>
      <c r="H27" s="36">
        <v>0</v>
      </c>
      <c r="I27" s="36">
        <v>108</v>
      </c>
      <c r="J27" s="36">
        <v>0</v>
      </c>
      <c r="K27" s="36">
        <v>0</v>
      </c>
      <c r="L27" s="36">
        <v>108</v>
      </c>
      <c r="M27" s="36">
        <v>5851</v>
      </c>
      <c r="N27" s="36">
        <v>4614</v>
      </c>
      <c r="O27" s="36">
        <v>1237</v>
      </c>
      <c r="P27" s="36">
        <v>0</v>
      </c>
      <c r="Q27" s="36">
        <v>980</v>
      </c>
      <c r="R27" s="36">
        <v>856</v>
      </c>
      <c r="S27" s="36">
        <v>124</v>
      </c>
      <c r="T27" s="36">
        <v>0</v>
      </c>
      <c r="U27" s="36">
        <v>4871</v>
      </c>
      <c r="V27" s="36">
        <v>3758</v>
      </c>
      <c r="W27" s="36">
        <v>1113</v>
      </c>
      <c r="X27" s="36">
        <v>0</v>
      </c>
      <c r="Y27" s="1"/>
    </row>
    <row r="28" spans="1:25" x14ac:dyDescent="0.25">
      <c r="A28" s="9" t="s">
        <v>34</v>
      </c>
      <c r="B28" s="9" t="s">
        <v>36</v>
      </c>
      <c r="C28" s="9" t="s">
        <v>56</v>
      </c>
      <c r="D28" s="9" t="s">
        <v>57</v>
      </c>
      <c r="E28" s="36">
        <v>9608</v>
      </c>
      <c r="F28" s="36">
        <v>8466</v>
      </c>
      <c r="G28" s="36">
        <v>1142</v>
      </c>
      <c r="H28" s="36">
        <v>0</v>
      </c>
      <c r="I28" s="36">
        <v>975</v>
      </c>
      <c r="J28" s="36">
        <v>335</v>
      </c>
      <c r="K28" s="36">
        <v>640</v>
      </c>
      <c r="L28" s="36">
        <v>0</v>
      </c>
      <c r="M28" s="36">
        <v>5630</v>
      </c>
      <c r="N28" s="36">
        <v>1849</v>
      </c>
      <c r="O28" s="36">
        <v>3781</v>
      </c>
      <c r="P28" s="36">
        <v>0</v>
      </c>
      <c r="Q28" s="36">
        <v>2133</v>
      </c>
      <c r="R28" s="36">
        <v>912</v>
      </c>
      <c r="S28" s="36">
        <v>1221</v>
      </c>
      <c r="T28" s="36">
        <v>0</v>
      </c>
      <c r="U28" s="36">
        <v>3497</v>
      </c>
      <c r="V28" s="36">
        <v>937</v>
      </c>
      <c r="W28" s="36">
        <v>2560</v>
      </c>
      <c r="X28" s="36">
        <v>0</v>
      </c>
      <c r="Y28" s="1"/>
    </row>
    <row r="29" spans="1:25" x14ac:dyDescent="0.25">
      <c r="A29" s="9" t="s">
        <v>58</v>
      </c>
      <c r="B29" s="9" t="s">
        <v>60</v>
      </c>
      <c r="C29" s="9" t="s">
        <v>59</v>
      </c>
      <c r="D29" s="9" t="s">
        <v>61</v>
      </c>
      <c r="E29" s="36">
        <v>71585</v>
      </c>
      <c r="F29" s="36">
        <v>71584</v>
      </c>
      <c r="G29" s="36">
        <v>0</v>
      </c>
      <c r="H29" s="36">
        <v>1</v>
      </c>
      <c r="I29" s="36">
        <v>0</v>
      </c>
      <c r="J29" s="36">
        <v>0</v>
      </c>
      <c r="K29" s="36">
        <v>0</v>
      </c>
      <c r="L29" s="36">
        <v>0</v>
      </c>
      <c r="M29" s="36">
        <v>2831</v>
      </c>
      <c r="N29" s="36">
        <v>1276</v>
      </c>
      <c r="O29" s="36">
        <v>1555</v>
      </c>
      <c r="P29" s="36">
        <v>0</v>
      </c>
      <c r="Q29" s="36">
        <v>1600</v>
      </c>
      <c r="R29" s="36">
        <v>788</v>
      </c>
      <c r="S29" s="36">
        <v>812</v>
      </c>
      <c r="T29" s="36">
        <v>0</v>
      </c>
      <c r="U29" s="36">
        <v>1231</v>
      </c>
      <c r="V29" s="36">
        <v>488</v>
      </c>
      <c r="W29" s="36">
        <v>743</v>
      </c>
      <c r="X29" s="36">
        <v>0</v>
      </c>
      <c r="Y29" s="1"/>
    </row>
    <row r="30" spans="1:25" x14ac:dyDescent="0.25">
      <c r="A30" s="9" t="s">
        <v>58</v>
      </c>
      <c r="B30" s="9" t="s">
        <v>60</v>
      </c>
      <c r="C30" s="9" t="s">
        <v>62</v>
      </c>
      <c r="D30" s="9" t="s">
        <v>63</v>
      </c>
      <c r="E30" s="36">
        <v>14798</v>
      </c>
      <c r="F30" s="36">
        <v>13084</v>
      </c>
      <c r="G30" s="36">
        <v>1713</v>
      </c>
      <c r="H30" s="36">
        <v>1</v>
      </c>
      <c r="I30" s="36">
        <v>82</v>
      </c>
      <c r="J30" s="36">
        <v>23</v>
      </c>
      <c r="K30" s="36">
        <v>45</v>
      </c>
      <c r="L30" s="36">
        <v>14</v>
      </c>
      <c r="M30" s="36">
        <v>6495</v>
      </c>
      <c r="N30" s="36">
        <v>4085</v>
      </c>
      <c r="O30" s="36">
        <v>1926</v>
      </c>
      <c r="P30" s="36">
        <v>484</v>
      </c>
      <c r="Q30" s="36">
        <v>124</v>
      </c>
      <c r="R30" s="36">
        <v>59</v>
      </c>
      <c r="S30" s="36">
        <v>65</v>
      </c>
      <c r="T30" s="36">
        <v>0</v>
      </c>
      <c r="U30" s="36">
        <v>6371</v>
      </c>
      <c r="V30" s="36">
        <v>4026</v>
      </c>
      <c r="W30" s="36">
        <v>1861</v>
      </c>
      <c r="X30" s="36">
        <v>484</v>
      </c>
      <c r="Y30" s="1"/>
    </row>
    <row r="31" spans="1:25" x14ac:dyDescent="0.25">
      <c r="A31" s="9" t="s">
        <v>58</v>
      </c>
      <c r="B31" s="9" t="s">
        <v>60</v>
      </c>
      <c r="C31" s="9" t="s">
        <v>64</v>
      </c>
      <c r="D31" s="9" t="s">
        <v>65</v>
      </c>
      <c r="E31" s="36">
        <v>2630</v>
      </c>
      <c r="F31" s="36">
        <v>2630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16473</v>
      </c>
      <c r="N31" s="36">
        <v>13388</v>
      </c>
      <c r="O31" s="36">
        <v>3085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16473</v>
      </c>
      <c r="V31" s="36">
        <v>13388</v>
      </c>
      <c r="W31" s="36">
        <v>3085</v>
      </c>
      <c r="X31" s="36">
        <v>0</v>
      </c>
      <c r="Y31" s="1"/>
    </row>
    <row r="32" spans="1:25" x14ac:dyDescent="0.25">
      <c r="A32" s="9" t="s">
        <v>58</v>
      </c>
      <c r="B32" s="9" t="s">
        <v>60</v>
      </c>
      <c r="C32" s="9" t="s">
        <v>66</v>
      </c>
      <c r="D32" s="9" t="s">
        <v>67</v>
      </c>
      <c r="E32" s="36">
        <v>2499</v>
      </c>
      <c r="F32" s="36">
        <v>1781</v>
      </c>
      <c r="G32" s="36">
        <v>566</v>
      </c>
      <c r="H32" s="36">
        <v>152</v>
      </c>
      <c r="I32" s="36">
        <v>566</v>
      </c>
      <c r="J32" s="36">
        <v>265</v>
      </c>
      <c r="K32" s="36">
        <v>301</v>
      </c>
      <c r="L32" s="36">
        <v>0</v>
      </c>
      <c r="M32" s="36">
        <v>2887</v>
      </c>
      <c r="N32" s="36">
        <v>1089</v>
      </c>
      <c r="O32" s="36">
        <v>1612</v>
      </c>
      <c r="P32" s="36">
        <v>186</v>
      </c>
      <c r="Q32" s="36">
        <v>879</v>
      </c>
      <c r="R32" s="36">
        <v>348</v>
      </c>
      <c r="S32" s="36">
        <v>531</v>
      </c>
      <c r="T32" s="36">
        <v>0</v>
      </c>
      <c r="U32" s="36">
        <v>2008</v>
      </c>
      <c r="V32" s="36">
        <v>741</v>
      </c>
      <c r="W32" s="36">
        <v>1081</v>
      </c>
      <c r="X32" s="36">
        <v>186</v>
      </c>
      <c r="Y32" s="1"/>
    </row>
    <row r="33" spans="1:25" x14ac:dyDescent="0.25">
      <c r="A33" s="9" t="s">
        <v>58</v>
      </c>
      <c r="B33" s="9" t="s">
        <v>60</v>
      </c>
      <c r="C33" s="9" t="s">
        <v>68</v>
      </c>
      <c r="D33" s="9" t="s">
        <v>69</v>
      </c>
      <c r="E33" s="36">
        <v>11890</v>
      </c>
      <c r="F33" s="36">
        <v>7433</v>
      </c>
      <c r="G33" s="36">
        <v>4457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47787</v>
      </c>
      <c r="N33" s="36">
        <v>4764</v>
      </c>
      <c r="O33" s="36">
        <v>41804</v>
      </c>
      <c r="P33" s="36">
        <v>1219</v>
      </c>
      <c r="Q33" s="36">
        <v>0</v>
      </c>
      <c r="R33" s="36">
        <v>0</v>
      </c>
      <c r="S33" s="36">
        <v>0</v>
      </c>
      <c r="T33" s="36">
        <v>0</v>
      </c>
      <c r="U33" s="36">
        <v>47787</v>
      </c>
      <c r="V33" s="36">
        <v>4764</v>
      </c>
      <c r="W33" s="36">
        <v>41804</v>
      </c>
      <c r="X33" s="36">
        <v>1219</v>
      </c>
      <c r="Y33" s="1"/>
    </row>
    <row r="34" spans="1:25" x14ac:dyDescent="0.25">
      <c r="A34" s="9" t="s">
        <v>58</v>
      </c>
      <c r="B34" s="9" t="s">
        <v>60</v>
      </c>
      <c r="C34" s="9" t="s">
        <v>70</v>
      </c>
      <c r="D34" s="9" t="s">
        <v>71</v>
      </c>
      <c r="E34" s="36">
        <v>10145</v>
      </c>
      <c r="F34" s="36">
        <v>9255</v>
      </c>
      <c r="G34" s="36">
        <v>890</v>
      </c>
      <c r="H34" s="36">
        <v>0</v>
      </c>
      <c r="I34" s="36">
        <v>687</v>
      </c>
      <c r="J34" s="36">
        <v>540</v>
      </c>
      <c r="K34" s="36">
        <v>147</v>
      </c>
      <c r="L34" s="36">
        <v>0</v>
      </c>
      <c r="M34" s="36">
        <v>8813</v>
      </c>
      <c r="N34" s="36">
        <v>3543</v>
      </c>
      <c r="O34" s="36">
        <v>5270</v>
      </c>
      <c r="P34" s="36">
        <v>0</v>
      </c>
      <c r="Q34" s="36">
        <v>353</v>
      </c>
      <c r="R34" s="36">
        <v>119</v>
      </c>
      <c r="S34" s="36">
        <v>234</v>
      </c>
      <c r="T34" s="36">
        <v>0</v>
      </c>
      <c r="U34" s="36">
        <v>8460</v>
      </c>
      <c r="V34" s="36">
        <v>3424</v>
      </c>
      <c r="W34" s="36">
        <v>5036</v>
      </c>
      <c r="X34" s="36">
        <v>0</v>
      </c>
      <c r="Y34" s="1"/>
    </row>
    <row r="35" spans="1:25" x14ac:dyDescent="0.25">
      <c r="A35" s="9" t="s">
        <v>58</v>
      </c>
      <c r="B35" s="9" t="s">
        <v>60</v>
      </c>
      <c r="C35" s="9" t="s">
        <v>72</v>
      </c>
      <c r="D35" s="9" t="s">
        <v>73</v>
      </c>
      <c r="E35" s="36">
        <v>31578</v>
      </c>
      <c r="F35" s="36">
        <v>25967</v>
      </c>
      <c r="G35" s="36">
        <v>5611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3759</v>
      </c>
      <c r="N35" s="36">
        <v>2084</v>
      </c>
      <c r="O35" s="36">
        <v>1675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3759</v>
      </c>
      <c r="V35" s="36">
        <v>2084</v>
      </c>
      <c r="W35" s="36">
        <v>1675</v>
      </c>
      <c r="X35" s="36">
        <v>0</v>
      </c>
      <c r="Y35" s="1"/>
    </row>
    <row r="36" spans="1:25" x14ac:dyDescent="0.25">
      <c r="A36" s="9" t="s">
        <v>58</v>
      </c>
      <c r="B36" s="9" t="s">
        <v>60</v>
      </c>
      <c r="C36" s="9" t="s">
        <v>74</v>
      </c>
      <c r="D36" s="9" t="s">
        <v>75</v>
      </c>
      <c r="E36" s="36">
        <v>14954</v>
      </c>
      <c r="F36" s="36">
        <v>8252</v>
      </c>
      <c r="G36" s="36">
        <v>6657</v>
      </c>
      <c r="H36" s="36">
        <v>45</v>
      </c>
      <c r="I36" s="36">
        <v>1779</v>
      </c>
      <c r="J36" s="36">
        <v>767</v>
      </c>
      <c r="K36" s="36">
        <v>594</v>
      </c>
      <c r="L36" s="36">
        <v>418</v>
      </c>
      <c r="M36" s="36">
        <v>8182</v>
      </c>
      <c r="N36" s="36">
        <v>2094</v>
      </c>
      <c r="O36" s="36">
        <v>5930</v>
      </c>
      <c r="P36" s="36">
        <v>158</v>
      </c>
      <c r="Q36" s="36">
        <v>2109</v>
      </c>
      <c r="R36" s="36">
        <v>653</v>
      </c>
      <c r="S36" s="36">
        <v>1456</v>
      </c>
      <c r="T36" s="36">
        <v>0</v>
      </c>
      <c r="U36" s="36">
        <v>6073</v>
      </c>
      <c r="V36" s="36">
        <v>1441</v>
      </c>
      <c r="W36" s="36">
        <v>4474</v>
      </c>
      <c r="X36" s="36">
        <v>158</v>
      </c>
      <c r="Y36" s="1"/>
    </row>
    <row r="37" spans="1:25" ht="30" x14ac:dyDescent="0.25">
      <c r="A37" s="9" t="s">
        <v>76</v>
      </c>
      <c r="B37" s="9" t="s">
        <v>78</v>
      </c>
      <c r="C37" s="9" t="s">
        <v>77</v>
      </c>
      <c r="D37" s="9" t="s">
        <v>79</v>
      </c>
      <c r="E37" s="36">
        <v>6113</v>
      </c>
      <c r="F37" s="36">
        <v>6076</v>
      </c>
      <c r="G37" s="36">
        <v>37</v>
      </c>
      <c r="H37" s="36">
        <v>0</v>
      </c>
      <c r="I37" s="36">
        <v>99</v>
      </c>
      <c r="J37" s="36">
        <v>99</v>
      </c>
      <c r="K37" s="36">
        <v>0</v>
      </c>
      <c r="L37" s="36">
        <v>0</v>
      </c>
      <c r="M37" s="36">
        <v>10244</v>
      </c>
      <c r="N37" s="36">
        <v>8270</v>
      </c>
      <c r="O37" s="36">
        <v>1974</v>
      </c>
      <c r="P37" s="36">
        <v>0</v>
      </c>
      <c r="Q37" s="36">
        <v>7114</v>
      </c>
      <c r="R37" s="36">
        <v>5627</v>
      </c>
      <c r="S37" s="36">
        <v>1487</v>
      </c>
      <c r="T37" s="36">
        <v>0</v>
      </c>
      <c r="U37" s="36">
        <v>3130</v>
      </c>
      <c r="V37" s="36">
        <v>2643</v>
      </c>
      <c r="W37" s="36">
        <v>487</v>
      </c>
      <c r="X37" s="36">
        <v>0</v>
      </c>
      <c r="Y37" s="1"/>
    </row>
    <row r="38" spans="1:25" ht="30" x14ac:dyDescent="0.25">
      <c r="A38" s="9" t="s">
        <v>76</v>
      </c>
      <c r="B38" s="9" t="s">
        <v>78</v>
      </c>
      <c r="C38" s="9" t="s">
        <v>80</v>
      </c>
      <c r="D38" s="9" t="s">
        <v>81</v>
      </c>
      <c r="E38" s="36">
        <v>5723</v>
      </c>
      <c r="F38" s="36">
        <v>5723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30004</v>
      </c>
      <c r="N38" s="36">
        <v>14130</v>
      </c>
      <c r="O38" s="36">
        <v>13789</v>
      </c>
      <c r="P38" s="36">
        <v>2085</v>
      </c>
      <c r="Q38" s="36">
        <v>27919</v>
      </c>
      <c r="R38" s="36">
        <v>14130</v>
      </c>
      <c r="S38" s="36">
        <v>13789</v>
      </c>
      <c r="T38" s="36">
        <v>0</v>
      </c>
      <c r="U38" s="36">
        <v>2085</v>
      </c>
      <c r="V38" s="36">
        <v>0</v>
      </c>
      <c r="W38" s="36">
        <v>0</v>
      </c>
      <c r="X38" s="36">
        <v>2085</v>
      </c>
      <c r="Y38" s="1"/>
    </row>
    <row r="39" spans="1:25" ht="30" x14ac:dyDescent="0.25">
      <c r="A39" s="9" t="s">
        <v>76</v>
      </c>
      <c r="B39" s="9" t="s">
        <v>78</v>
      </c>
      <c r="C39" s="9" t="s">
        <v>82</v>
      </c>
      <c r="D39" s="9" t="s">
        <v>83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31354</v>
      </c>
      <c r="N39" s="36">
        <v>16446</v>
      </c>
      <c r="O39" s="36">
        <v>13303</v>
      </c>
      <c r="P39" s="36">
        <v>1605</v>
      </c>
      <c r="Q39" s="36">
        <v>31354</v>
      </c>
      <c r="R39" s="36">
        <v>16446</v>
      </c>
      <c r="S39" s="36">
        <v>13303</v>
      </c>
      <c r="T39" s="36">
        <v>1605</v>
      </c>
      <c r="U39" s="36">
        <v>0</v>
      </c>
      <c r="V39" s="36">
        <v>0</v>
      </c>
      <c r="W39" s="36">
        <v>0</v>
      </c>
      <c r="X39" s="36">
        <v>0</v>
      </c>
    </row>
    <row r="40" spans="1:25" ht="30" x14ac:dyDescent="0.25">
      <c r="A40" s="9" t="s">
        <v>76</v>
      </c>
      <c r="B40" s="9" t="s">
        <v>78</v>
      </c>
      <c r="C40" s="9" t="s">
        <v>84</v>
      </c>
      <c r="D40" s="9" t="s">
        <v>85</v>
      </c>
      <c r="E40" s="36">
        <v>8051</v>
      </c>
      <c r="F40" s="36">
        <v>8025</v>
      </c>
      <c r="G40" s="36">
        <v>17</v>
      </c>
      <c r="H40" s="36">
        <v>9</v>
      </c>
      <c r="I40" s="36">
        <v>0</v>
      </c>
      <c r="J40" s="36">
        <v>0</v>
      </c>
      <c r="K40" s="36">
        <v>0</v>
      </c>
      <c r="L40" s="36">
        <v>0</v>
      </c>
      <c r="M40" s="36">
        <v>24127</v>
      </c>
      <c r="N40" s="36">
        <v>13284</v>
      </c>
      <c r="O40" s="36">
        <v>10564</v>
      </c>
      <c r="P40" s="36">
        <v>279</v>
      </c>
      <c r="Q40" s="36">
        <v>15427</v>
      </c>
      <c r="R40" s="36">
        <v>8814</v>
      </c>
      <c r="S40" s="36">
        <v>6334</v>
      </c>
      <c r="T40" s="36">
        <v>279</v>
      </c>
      <c r="U40" s="36">
        <v>8700</v>
      </c>
      <c r="V40" s="36">
        <v>4470</v>
      </c>
      <c r="W40" s="36">
        <v>4230</v>
      </c>
      <c r="X40" s="36">
        <v>0</v>
      </c>
    </row>
    <row r="41" spans="1:25" ht="30" x14ac:dyDescent="0.25">
      <c r="A41" s="9" t="s">
        <v>76</v>
      </c>
      <c r="B41" s="9" t="s">
        <v>78</v>
      </c>
      <c r="C41" s="9" t="s">
        <v>86</v>
      </c>
      <c r="D41" s="9" t="s">
        <v>87</v>
      </c>
      <c r="E41" s="36">
        <v>3497</v>
      </c>
      <c r="F41" s="36">
        <v>3497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22436</v>
      </c>
      <c r="N41" s="36">
        <v>10394</v>
      </c>
      <c r="O41" s="36">
        <v>12042</v>
      </c>
      <c r="P41" s="36">
        <v>0</v>
      </c>
      <c r="Q41" s="36">
        <v>20457</v>
      </c>
      <c r="R41" s="36">
        <v>8415</v>
      </c>
      <c r="S41" s="36">
        <v>12042</v>
      </c>
      <c r="T41" s="36">
        <v>0</v>
      </c>
      <c r="U41" s="36">
        <v>1979</v>
      </c>
      <c r="V41" s="36">
        <v>1979</v>
      </c>
      <c r="W41" s="36">
        <v>0</v>
      </c>
      <c r="X41" s="36">
        <v>0</v>
      </c>
    </row>
    <row r="42" spans="1:25" x14ac:dyDescent="0.25">
      <c r="A42" s="9" t="s">
        <v>88</v>
      </c>
      <c r="B42" s="9" t="s">
        <v>90</v>
      </c>
      <c r="C42" s="9" t="s">
        <v>89</v>
      </c>
      <c r="D42" s="9" t="s">
        <v>91</v>
      </c>
      <c r="E42" s="36">
        <v>9448</v>
      </c>
      <c r="F42" s="36">
        <v>8646</v>
      </c>
      <c r="G42" s="36">
        <v>714</v>
      </c>
      <c r="H42" s="36">
        <v>88</v>
      </c>
      <c r="I42" s="36">
        <v>0</v>
      </c>
      <c r="J42" s="36">
        <v>0</v>
      </c>
      <c r="K42" s="36">
        <v>0</v>
      </c>
      <c r="L42" s="36">
        <v>0</v>
      </c>
      <c r="M42" s="36">
        <v>13198</v>
      </c>
      <c r="N42" s="36">
        <v>11348</v>
      </c>
      <c r="O42" s="36">
        <v>1850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13198</v>
      </c>
      <c r="V42" s="36">
        <v>11348</v>
      </c>
      <c r="W42" s="36">
        <v>1850</v>
      </c>
      <c r="X42" s="36">
        <v>0</v>
      </c>
    </row>
    <row r="43" spans="1:25" x14ac:dyDescent="0.25">
      <c r="A43" s="9" t="s">
        <v>88</v>
      </c>
      <c r="B43" s="9" t="s">
        <v>90</v>
      </c>
      <c r="C43" s="9" t="s">
        <v>92</v>
      </c>
      <c r="D43" s="9" t="s">
        <v>93</v>
      </c>
      <c r="E43" s="36">
        <v>1622</v>
      </c>
      <c r="F43" s="36">
        <v>800</v>
      </c>
      <c r="G43" s="36">
        <v>627</v>
      </c>
      <c r="H43" s="36">
        <v>195</v>
      </c>
      <c r="I43" s="36">
        <v>529</v>
      </c>
      <c r="J43" s="36">
        <v>272</v>
      </c>
      <c r="K43" s="36">
        <v>252</v>
      </c>
      <c r="L43" s="36">
        <v>5</v>
      </c>
      <c r="M43" s="36">
        <v>17043</v>
      </c>
      <c r="N43" s="36">
        <v>7572</v>
      </c>
      <c r="O43" s="36">
        <v>7544</v>
      </c>
      <c r="P43" s="36">
        <v>1927</v>
      </c>
      <c r="Q43" s="36">
        <v>3891</v>
      </c>
      <c r="R43" s="36">
        <v>1713</v>
      </c>
      <c r="S43" s="36">
        <v>2178</v>
      </c>
      <c r="T43" s="36">
        <v>0</v>
      </c>
      <c r="U43" s="36">
        <v>13152</v>
      </c>
      <c r="V43" s="36">
        <v>5859</v>
      </c>
      <c r="W43" s="36">
        <v>5366</v>
      </c>
      <c r="X43" s="36">
        <v>1927</v>
      </c>
    </row>
    <row r="44" spans="1:25" x14ac:dyDescent="0.25">
      <c r="A44" s="9" t="s">
        <v>88</v>
      </c>
      <c r="B44" s="9" t="s">
        <v>90</v>
      </c>
      <c r="C44" s="9" t="s">
        <v>94</v>
      </c>
      <c r="D44" s="9" t="s">
        <v>95</v>
      </c>
      <c r="E44" s="36">
        <v>12961</v>
      </c>
      <c r="F44" s="36">
        <v>11731</v>
      </c>
      <c r="G44" s="36">
        <v>694</v>
      </c>
      <c r="H44" s="36">
        <v>536</v>
      </c>
      <c r="I44" s="36">
        <v>0</v>
      </c>
      <c r="J44" s="36">
        <v>0</v>
      </c>
      <c r="K44" s="36">
        <v>0</v>
      </c>
      <c r="L44" s="36">
        <v>0</v>
      </c>
      <c r="M44" s="36">
        <v>16676</v>
      </c>
      <c r="N44" s="36">
        <v>6862</v>
      </c>
      <c r="O44" s="36">
        <v>8996</v>
      </c>
      <c r="P44" s="36">
        <v>818</v>
      </c>
      <c r="Q44" s="36">
        <v>1816</v>
      </c>
      <c r="R44" s="36">
        <v>103</v>
      </c>
      <c r="S44" s="36">
        <v>1073</v>
      </c>
      <c r="T44" s="36">
        <v>640</v>
      </c>
      <c r="U44" s="36">
        <v>14860</v>
      </c>
      <c r="V44" s="36">
        <v>6759</v>
      </c>
      <c r="W44" s="36">
        <v>7923</v>
      </c>
      <c r="X44" s="36">
        <v>178</v>
      </c>
    </row>
    <row r="45" spans="1:25" x14ac:dyDescent="0.25">
      <c r="A45" s="9" t="s">
        <v>88</v>
      </c>
      <c r="B45" s="9" t="s">
        <v>90</v>
      </c>
      <c r="C45" s="9" t="s">
        <v>96</v>
      </c>
      <c r="D45" s="9" t="s">
        <v>97</v>
      </c>
      <c r="E45" s="36">
        <v>12702</v>
      </c>
      <c r="F45" s="36">
        <v>8965</v>
      </c>
      <c r="G45" s="36">
        <v>3737</v>
      </c>
      <c r="H45" s="36">
        <v>0</v>
      </c>
      <c r="I45" s="36">
        <v>2036</v>
      </c>
      <c r="J45" s="36">
        <v>1180</v>
      </c>
      <c r="K45" s="36">
        <v>680</v>
      </c>
      <c r="L45" s="36">
        <v>176</v>
      </c>
      <c r="M45" s="36">
        <v>9734</v>
      </c>
      <c r="N45" s="36">
        <v>5204</v>
      </c>
      <c r="O45" s="36">
        <v>4437</v>
      </c>
      <c r="P45" s="36">
        <v>93</v>
      </c>
      <c r="Q45" s="36">
        <v>2262</v>
      </c>
      <c r="R45" s="36">
        <v>1039</v>
      </c>
      <c r="S45" s="36">
        <v>1221</v>
      </c>
      <c r="T45" s="36">
        <v>2</v>
      </c>
      <c r="U45" s="36">
        <v>7472</v>
      </c>
      <c r="V45" s="36">
        <v>4165</v>
      </c>
      <c r="W45" s="36">
        <v>3216</v>
      </c>
      <c r="X45" s="36">
        <v>91</v>
      </c>
    </row>
    <row r="46" spans="1:25" x14ac:dyDescent="0.25">
      <c r="A46" s="9" t="s">
        <v>88</v>
      </c>
      <c r="B46" s="9" t="s">
        <v>90</v>
      </c>
      <c r="C46" s="9" t="s">
        <v>98</v>
      </c>
      <c r="D46" s="9" t="s">
        <v>99</v>
      </c>
      <c r="E46" s="36">
        <v>6710</v>
      </c>
      <c r="F46" s="36">
        <v>5520</v>
      </c>
      <c r="G46" s="36">
        <v>1127</v>
      </c>
      <c r="H46" s="36">
        <v>63</v>
      </c>
      <c r="I46" s="36">
        <v>1121</v>
      </c>
      <c r="J46" s="36">
        <v>287</v>
      </c>
      <c r="K46" s="36">
        <v>621</v>
      </c>
      <c r="L46" s="36">
        <v>213</v>
      </c>
      <c r="M46" s="36">
        <v>10866</v>
      </c>
      <c r="N46" s="36">
        <v>4540</v>
      </c>
      <c r="O46" s="36">
        <v>6296</v>
      </c>
      <c r="P46" s="36">
        <v>30</v>
      </c>
      <c r="Q46" s="36">
        <v>1795</v>
      </c>
      <c r="R46" s="36">
        <v>640</v>
      </c>
      <c r="S46" s="36">
        <v>1125</v>
      </c>
      <c r="T46" s="36">
        <v>30</v>
      </c>
      <c r="U46" s="36">
        <v>9071</v>
      </c>
      <c r="V46" s="36">
        <v>3900</v>
      </c>
      <c r="W46" s="36">
        <v>5171</v>
      </c>
      <c r="X46" s="36">
        <v>0</v>
      </c>
    </row>
    <row r="47" spans="1:25" x14ac:dyDescent="0.25">
      <c r="A47" s="9" t="s">
        <v>88</v>
      </c>
      <c r="B47" s="9" t="s">
        <v>90</v>
      </c>
      <c r="C47" s="9" t="s">
        <v>100</v>
      </c>
      <c r="D47" s="9" t="s">
        <v>101</v>
      </c>
      <c r="E47" s="36">
        <v>19234</v>
      </c>
      <c r="F47" s="36">
        <v>14938</v>
      </c>
      <c r="G47" s="36">
        <v>2507</v>
      </c>
      <c r="H47" s="36">
        <v>1789</v>
      </c>
      <c r="I47" s="36">
        <v>7824</v>
      </c>
      <c r="J47" s="36">
        <v>6928</v>
      </c>
      <c r="K47" s="36">
        <v>0</v>
      </c>
      <c r="L47" s="36">
        <v>896</v>
      </c>
      <c r="M47" s="36">
        <v>24408</v>
      </c>
      <c r="N47" s="36">
        <v>8930</v>
      </c>
      <c r="O47" s="36">
        <v>14963</v>
      </c>
      <c r="P47" s="36">
        <v>515</v>
      </c>
      <c r="Q47" s="36">
        <v>11160</v>
      </c>
      <c r="R47" s="36">
        <v>4346</v>
      </c>
      <c r="S47" s="36">
        <v>6314</v>
      </c>
      <c r="T47" s="36">
        <v>500</v>
      </c>
      <c r="U47" s="36">
        <v>13248</v>
      </c>
      <c r="V47" s="36">
        <v>4584</v>
      </c>
      <c r="W47" s="36">
        <v>8649</v>
      </c>
      <c r="X47" s="36">
        <v>15</v>
      </c>
    </row>
    <row r="48" spans="1:25" x14ac:dyDescent="0.25">
      <c r="A48" s="9" t="s">
        <v>88</v>
      </c>
      <c r="B48" s="9" t="s">
        <v>90</v>
      </c>
      <c r="C48" s="9" t="s">
        <v>102</v>
      </c>
      <c r="D48" s="9" t="s">
        <v>103</v>
      </c>
      <c r="E48" s="36">
        <v>29513</v>
      </c>
      <c r="F48" s="36">
        <v>16765</v>
      </c>
      <c r="G48" s="36">
        <v>15</v>
      </c>
      <c r="H48" s="36">
        <v>12733</v>
      </c>
      <c r="I48" s="36">
        <v>4</v>
      </c>
      <c r="J48" s="36">
        <v>4</v>
      </c>
      <c r="K48" s="36">
        <v>0</v>
      </c>
      <c r="L48" s="36">
        <v>0</v>
      </c>
      <c r="M48" s="36">
        <v>5343</v>
      </c>
      <c r="N48" s="36">
        <v>3418</v>
      </c>
      <c r="O48" s="36">
        <v>1919</v>
      </c>
      <c r="P48" s="36">
        <v>6</v>
      </c>
      <c r="Q48" s="36">
        <v>207</v>
      </c>
      <c r="R48" s="36">
        <v>146</v>
      </c>
      <c r="S48" s="36">
        <v>55</v>
      </c>
      <c r="T48" s="36">
        <v>6</v>
      </c>
      <c r="U48" s="36">
        <v>5136</v>
      </c>
      <c r="V48" s="36">
        <v>3272</v>
      </c>
      <c r="W48" s="36">
        <v>1864</v>
      </c>
      <c r="X48" s="36">
        <v>0</v>
      </c>
    </row>
    <row r="49" spans="1:24" x14ac:dyDescent="0.25">
      <c r="A49" s="9" t="s">
        <v>88</v>
      </c>
      <c r="B49" s="9" t="s">
        <v>90</v>
      </c>
      <c r="C49" s="9" t="s">
        <v>104</v>
      </c>
      <c r="D49" s="9" t="s">
        <v>105</v>
      </c>
      <c r="E49" s="36">
        <v>27842</v>
      </c>
      <c r="F49" s="36">
        <v>25883</v>
      </c>
      <c r="G49" s="36">
        <v>1959</v>
      </c>
      <c r="H49" s="36">
        <v>0</v>
      </c>
      <c r="I49" s="36">
        <v>6402</v>
      </c>
      <c r="J49" s="36">
        <v>2930</v>
      </c>
      <c r="K49" s="36">
        <v>1093</v>
      </c>
      <c r="L49" s="36">
        <v>2379</v>
      </c>
      <c r="M49" s="36">
        <v>9839</v>
      </c>
      <c r="N49" s="36">
        <v>5128</v>
      </c>
      <c r="O49" s="36">
        <v>4593</v>
      </c>
      <c r="P49" s="36">
        <v>118</v>
      </c>
      <c r="Q49" s="36">
        <v>3273</v>
      </c>
      <c r="R49" s="36">
        <v>1677</v>
      </c>
      <c r="S49" s="36">
        <v>1478</v>
      </c>
      <c r="T49" s="36">
        <v>118</v>
      </c>
      <c r="U49" s="36">
        <v>6566</v>
      </c>
      <c r="V49" s="36">
        <v>3451</v>
      </c>
      <c r="W49" s="36">
        <v>3115</v>
      </c>
      <c r="X49" s="36">
        <v>0</v>
      </c>
    </row>
    <row r="50" spans="1:24" x14ac:dyDescent="0.25">
      <c r="A50" s="9" t="s">
        <v>88</v>
      </c>
      <c r="B50" s="9" t="s">
        <v>90</v>
      </c>
      <c r="C50" s="9" t="s">
        <v>106</v>
      </c>
      <c r="D50" s="9" t="s">
        <v>107</v>
      </c>
      <c r="E50" s="36">
        <v>127246</v>
      </c>
      <c r="F50" s="36">
        <v>127008</v>
      </c>
      <c r="G50" s="36">
        <v>238</v>
      </c>
      <c r="H50" s="36">
        <v>0</v>
      </c>
      <c r="I50" s="36">
        <v>422</v>
      </c>
      <c r="J50" s="36">
        <v>99</v>
      </c>
      <c r="K50" s="36">
        <v>321</v>
      </c>
      <c r="L50" s="36">
        <v>2</v>
      </c>
      <c r="M50" s="36">
        <v>21675</v>
      </c>
      <c r="N50" s="36">
        <v>13006</v>
      </c>
      <c r="O50" s="36">
        <v>8576</v>
      </c>
      <c r="P50" s="36">
        <v>93</v>
      </c>
      <c r="Q50" s="36">
        <v>3641</v>
      </c>
      <c r="R50" s="36">
        <v>198</v>
      </c>
      <c r="S50" s="36">
        <v>3350</v>
      </c>
      <c r="T50" s="36">
        <v>93</v>
      </c>
      <c r="U50" s="36">
        <v>18034</v>
      </c>
      <c r="V50" s="36">
        <v>12808</v>
      </c>
      <c r="W50" s="36">
        <v>5226</v>
      </c>
      <c r="X50" s="36">
        <v>0</v>
      </c>
    </row>
    <row r="51" spans="1:24" x14ac:dyDescent="0.25">
      <c r="A51" s="9" t="s">
        <v>108</v>
      </c>
      <c r="B51" s="9" t="s">
        <v>110</v>
      </c>
      <c r="C51" s="9" t="s">
        <v>109</v>
      </c>
      <c r="D51" s="9" t="s">
        <v>111</v>
      </c>
      <c r="E51" s="36">
        <v>8081</v>
      </c>
      <c r="F51" s="36">
        <v>4377</v>
      </c>
      <c r="G51" s="36">
        <v>1409</v>
      </c>
      <c r="H51" s="36">
        <v>2295</v>
      </c>
      <c r="I51" s="36">
        <v>766</v>
      </c>
      <c r="J51" s="36">
        <v>356</v>
      </c>
      <c r="K51" s="36">
        <v>228</v>
      </c>
      <c r="L51" s="36">
        <v>182</v>
      </c>
      <c r="M51" s="36">
        <v>13785</v>
      </c>
      <c r="N51" s="36">
        <v>4261</v>
      </c>
      <c r="O51" s="36">
        <v>9524</v>
      </c>
      <c r="P51" s="36">
        <v>0</v>
      </c>
      <c r="Q51" s="36">
        <v>999</v>
      </c>
      <c r="R51" s="36">
        <v>566</v>
      </c>
      <c r="S51" s="36">
        <v>433</v>
      </c>
      <c r="T51" s="36">
        <v>0</v>
      </c>
      <c r="U51" s="36">
        <v>12786</v>
      </c>
      <c r="V51" s="36">
        <v>3695</v>
      </c>
      <c r="W51" s="36">
        <v>9091</v>
      </c>
      <c r="X51" s="36">
        <v>0</v>
      </c>
    </row>
    <row r="52" spans="1:24" x14ac:dyDescent="0.25">
      <c r="A52" s="9" t="s">
        <v>108</v>
      </c>
      <c r="B52" s="9" t="s">
        <v>110</v>
      </c>
      <c r="C52" s="9" t="s">
        <v>112</v>
      </c>
      <c r="D52" s="9" t="s">
        <v>113</v>
      </c>
      <c r="E52" s="36">
        <v>25589</v>
      </c>
      <c r="F52" s="36">
        <v>23092</v>
      </c>
      <c r="G52" s="36">
        <v>2497</v>
      </c>
      <c r="H52" s="36">
        <v>0</v>
      </c>
      <c r="I52" s="36">
        <v>3158</v>
      </c>
      <c r="J52" s="36">
        <v>716</v>
      </c>
      <c r="K52" s="36">
        <v>2442</v>
      </c>
      <c r="L52" s="36">
        <v>0</v>
      </c>
      <c r="M52" s="36">
        <v>15462</v>
      </c>
      <c r="N52" s="36">
        <v>6323</v>
      </c>
      <c r="O52" s="36">
        <v>7376</v>
      </c>
      <c r="P52" s="36">
        <v>1763</v>
      </c>
      <c r="Q52" s="36">
        <v>4093</v>
      </c>
      <c r="R52" s="36">
        <v>1537</v>
      </c>
      <c r="S52" s="36">
        <v>2556</v>
      </c>
      <c r="T52" s="36">
        <v>0</v>
      </c>
      <c r="U52" s="36">
        <v>11369</v>
      </c>
      <c r="V52" s="36">
        <v>4786</v>
      </c>
      <c r="W52" s="36">
        <v>4820</v>
      </c>
      <c r="X52" s="36">
        <v>1763</v>
      </c>
    </row>
    <row r="53" spans="1:24" x14ac:dyDescent="0.25">
      <c r="A53" s="9" t="s">
        <v>108</v>
      </c>
      <c r="B53" s="9" t="s">
        <v>110</v>
      </c>
      <c r="C53" s="9" t="s">
        <v>114</v>
      </c>
      <c r="D53" s="9" t="s">
        <v>115</v>
      </c>
      <c r="E53" s="36">
        <v>3537</v>
      </c>
      <c r="F53" s="36">
        <v>2992</v>
      </c>
      <c r="G53" s="36">
        <v>493</v>
      </c>
      <c r="H53" s="36">
        <v>52</v>
      </c>
      <c r="I53" s="36">
        <v>367</v>
      </c>
      <c r="J53" s="36">
        <v>240</v>
      </c>
      <c r="K53" s="36">
        <v>127</v>
      </c>
      <c r="L53" s="36">
        <v>0</v>
      </c>
      <c r="M53" s="36">
        <v>3728</v>
      </c>
      <c r="N53" s="36">
        <v>2103</v>
      </c>
      <c r="O53" s="36">
        <v>1266</v>
      </c>
      <c r="P53" s="36">
        <v>359</v>
      </c>
      <c r="Q53" s="36">
        <v>306</v>
      </c>
      <c r="R53" s="36">
        <v>122</v>
      </c>
      <c r="S53" s="36">
        <v>184</v>
      </c>
      <c r="T53" s="36">
        <v>0</v>
      </c>
      <c r="U53" s="36">
        <v>3422</v>
      </c>
      <c r="V53" s="36">
        <v>1981</v>
      </c>
      <c r="W53" s="36">
        <v>1082</v>
      </c>
      <c r="X53" s="36">
        <v>359</v>
      </c>
    </row>
    <row r="54" spans="1:24" x14ac:dyDescent="0.25">
      <c r="A54" s="9" t="s">
        <v>108</v>
      </c>
      <c r="B54" s="9" t="s">
        <v>110</v>
      </c>
      <c r="C54" s="9" t="s">
        <v>116</v>
      </c>
      <c r="D54" s="9" t="s">
        <v>117</v>
      </c>
      <c r="E54" s="36">
        <v>3199</v>
      </c>
      <c r="F54" s="36">
        <v>1599</v>
      </c>
      <c r="G54" s="36">
        <v>3</v>
      </c>
      <c r="H54" s="36">
        <v>1597</v>
      </c>
      <c r="I54" s="36">
        <v>201</v>
      </c>
      <c r="J54" s="36">
        <v>0</v>
      </c>
      <c r="K54" s="36">
        <v>0</v>
      </c>
      <c r="L54" s="36">
        <v>201</v>
      </c>
      <c r="M54" s="36">
        <v>7020</v>
      </c>
      <c r="N54" s="36">
        <v>1947</v>
      </c>
      <c r="O54" s="36">
        <v>520</v>
      </c>
      <c r="P54" s="36">
        <v>4553</v>
      </c>
      <c r="Q54" s="36">
        <v>5876</v>
      </c>
      <c r="R54" s="36">
        <v>1573</v>
      </c>
      <c r="S54" s="36">
        <v>377</v>
      </c>
      <c r="T54" s="36">
        <v>3926</v>
      </c>
      <c r="U54" s="36">
        <v>1144</v>
      </c>
      <c r="V54" s="36">
        <v>374</v>
      </c>
      <c r="W54" s="36">
        <v>143</v>
      </c>
      <c r="X54" s="36">
        <v>627</v>
      </c>
    </row>
    <row r="55" spans="1:24" x14ac:dyDescent="0.25">
      <c r="A55" s="9" t="s">
        <v>108</v>
      </c>
      <c r="B55" s="9" t="s">
        <v>110</v>
      </c>
      <c r="C55" s="9" t="s">
        <v>118</v>
      </c>
      <c r="D55" s="9" t="s">
        <v>119</v>
      </c>
      <c r="E55" s="36">
        <v>18541</v>
      </c>
      <c r="F55" s="36">
        <v>18539</v>
      </c>
      <c r="G55" s="36">
        <v>2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27929</v>
      </c>
      <c r="N55" s="36">
        <v>0</v>
      </c>
      <c r="O55" s="36">
        <v>27923</v>
      </c>
      <c r="P55" s="36">
        <v>6</v>
      </c>
      <c r="Q55" s="36">
        <v>0</v>
      </c>
      <c r="R55" s="36">
        <v>0</v>
      </c>
      <c r="S55" s="36">
        <v>0</v>
      </c>
      <c r="T55" s="36">
        <v>0</v>
      </c>
      <c r="U55" s="36">
        <v>27929</v>
      </c>
      <c r="V55" s="36">
        <v>0</v>
      </c>
      <c r="W55" s="36">
        <v>27923</v>
      </c>
      <c r="X55" s="36">
        <v>6</v>
      </c>
    </row>
    <row r="56" spans="1:24" x14ac:dyDescent="0.25">
      <c r="A56" s="9" t="s">
        <v>108</v>
      </c>
      <c r="B56" s="9" t="s">
        <v>110</v>
      </c>
      <c r="C56" s="9" t="s">
        <v>120</v>
      </c>
      <c r="D56" s="9" t="s">
        <v>121</v>
      </c>
      <c r="E56" s="36">
        <v>5413</v>
      </c>
      <c r="F56" s="36">
        <v>5263</v>
      </c>
      <c r="G56" s="36">
        <v>150</v>
      </c>
      <c r="H56" s="36">
        <v>0</v>
      </c>
      <c r="I56" s="36">
        <v>614</v>
      </c>
      <c r="J56" s="36">
        <v>614</v>
      </c>
      <c r="K56" s="36">
        <v>0</v>
      </c>
      <c r="L56" s="36">
        <v>0</v>
      </c>
      <c r="M56" s="36">
        <v>3636</v>
      </c>
      <c r="N56" s="36">
        <v>3006</v>
      </c>
      <c r="O56" s="36">
        <v>630</v>
      </c>
      <c r="P56" s="36">
        <v>0</v>
      </c>
      <c r="Q56" s="36">
        <v>1180</v>
      </c>
      <c r="R56" s="36">
        <v>1180</v>
      </c>
      <c r="S56" s="36">
        <v>0</v>
      </c>
      <c r="T56" s="36">
        <v>0</v>
      </c>
      <c r="U56" s="36">
        <v>2456</v>
      </c>
      <c r="V56" s="36">
        <v>1826</v>
      </c>
      <c r="W56" s="36">
        <v>630</v>
      </c>
      <c r="X56" s="36">
        <v>0</v>
      </c>
    </row>
    <row r="57" spans="1:24" x14ac:dyDescent="0.25">
      <c r="A57" s="9" t="s">
        <v>108</v>
      </c>
      <c r="B57" s="9" t="s">
        <v>110</v>
      </c>
      <c r="C57" s="9" t="s">
        <v>122</v>
      </c>
      <c r="D57" s="9" t="s">
        <v>123</v>
      </c>
      <c r="E57" s="36">
        <v>42888</v>
      </c>
      <c r="F57" s="36">
        <v>41074</v>
      </c>
      <c r="G57" s="36">
        <v>1814</v>
      </c>
      <c r="H57" s="36">
        <v>0</v>
      </c>
      <c r="I57" s="36">
        <v>1432</v>
      </c>
      <c r="J57" s="36">
        <v>849</v>
      </c>
      <c r="K57" s="36">
        <v>583</v>
      </c>
      <c r="L57" s="36">
        <v>0</v>
      </c>
      <c r="M57" s="36">
        <v>6702</v>
      </c>
      <c r="N57" s="36">
        <v>2926</v>
      </c>
      <c r="O57" s="36">
        <v>3775</v>
      </c>
      <c r="P57" s="36">
        <v>1</v>
      </c>
      <c r="Q57" s="36">
        <v>1445</v>
      </c>
      <c r="R57" s="36">
        <v>589</v>
      </c>
      <c r="S57" s="36">
        <v>856</v>
      </c>
      <c r="T57" s="36">
        <v>0</v>
      </c>
      <c r="U57" s="36">
        <v>5257</v>
      </c>
      <c r="V57" s="36">
        <v>2337</v>
      </c>
      <c r="W57" s="36">
        <v>2919</v>
      </c>
      <c r="X57" s="36">
        <v>1</v>
      </c>
    </row>
    <row r="58" spans="1:24" x14ac:dyDescent="0.25">
      <c r="A58" s="9" t="s">
        <v>108</v>
      </c>
      <c r="B58" s="9" t="s">
        <v>110</v>
      </c>
      <c r="C58" s="9" t="s">
        <v>124</v>
      </c>
      <c r="D58" s="9" t="s">
        <v>125</v>
      </c>
      <c r="E58" s="36">
        <v>10184</v>
      </c>
      <c r="F58" s="36">
        <v>8779</v>
      </c>
      <c r="G58" s="36">
        <v>0</v>
      </c>
      <c r="H58" s="36">
        <v>1405</v>
      </c>
      <c r="I58" s="36">
        <v>0</v>
      </c>
      <c r="J58" s="36">
        <v>0</v>
      </c>
      <c r="K58" s="36">
        <v>0</v>
      </c>
      <c r="L58" s="36">
        <v>0</v>
      </c>
      <c r="M58" s="36">
        <v>10142</v>
      </c>
      <c r="N58" s="36">
        <v>3810</v>
      </c>
      <c r="O58" s="36">
        <v>3637</v>
      </c>
      <c r="P58" s="36">
        <v>2695</v>
      </c>
      <c r="Q58" s="36">
        <v>6353</v>
      </c>
      <c r="R58" s="36">
        <v>2647</v>
      </c>
      <c r="S58" s="36">
        <v>2943</v>
      </c>
      <c r="T58" s="36">
        <v>763</v>
      </c>
      <c r="U58" s="36">
        <v>3789</v>
      </c>
      <c r="V58" s="36">
        <v>1163</v>
      </c>
      <c r="W58" s="36">
        <v>694</v>
      </c>
      <c r="X58" s="36">
        <v>1932</v>
      </c>
    </row>
    <row r="59" spans="1:24" x14ac:dyDescent="0.25">
      <c r="A59" s="9" t="s">
        <v>108</v>
      </c>
      <c r="B59" s="9" t="s">
        <v>110</v>
      </c>
      <c r="C59" s="9" t="s">
        <v>126</v>
      </c>
      <c r="D59" s="9" t="s">
        <v>127</v>
      </c>
      <c r="E59" s="36">
        <v>26176</v>
      </c>
      <c r="F59" s="36">
        <v>25283</v>
      </c>
      <c r="G59" s="36">
        <v>893</v>
      </c>
      <c r="H59" s="36">
        <v>0</v>
      </c>
      <c r="I59" s="36">
        <v>935</v>
      </c>
      <c r="J59" s="36">
        <v>0</v>
      </c>
      <c r="K59" s="36">
        <v>0</v>
      </c>
      <c r="L59" s="36">
        <v>935</v>
      </c>
      <c r="M59" s="36">
        <v>12623</v>
      </c>
      <c r="N59" s="36">
        <v>2588</v>
      </c>
      <c r="O59" s="36">
        <v>3159</v>
      </c>
      <c r="P59" s="36">
        <v>6876</v>
      </c>
      <c r="Q59" s="36">
        <v>12623</v>
      </c>
      <c r="R59" s="36">
        <v>2588</v>
      </c>
      <c r="S59" s="36">
        <v>3159</v>
      </c>
      <c r="T59" s="36">
        <v>6876</v>
      </c>
      <c r="U59" s="36">
        <v>0</v>
      </c>
      <c r="V59" s="36">
        <v>0</v>
      </c>
      <c r="W59" s="36">
        <v>0</v>
      </c>
      <c r="X59" s="36">
        <v>0</v>
      </c>
    </row>
    <row r="60" spans="1:24" x14ac:dyDescent="0.25">
      <c r="A60" s="9" t="s">
        <v>108</v>
      </c>
      <c r="B60" s="9" t="s">
        <v>110</v>
      </c>
      <c r="C60" s="9" t="s">
        <v>128</v>
      </c>
      <c r="D60" s="9" t="s">
        <v>129</v>
      </c>
      <c r="E60" s="36">
        <v>2238</v>
      </c>
      <c r="F60" s="36">
        <v>1635</v>
      </c>
      <c r="G60" s="36">
        <v>0</v>
      </c>
      <c r="H60" s="36">
        <v>603</v>
      </c>
      <c r="I60" s="36">
        <v>0</v>
      </c>
      <c r="J60" s="36">
        <v>0</v>
      </c>
      <c r="K60" s="36">
        <v>0</v>
      </c>
      <c r="L60" s="36">
        <v>0</v>
      </c>
      <c r="M60" s="36">
        <v>4214</v>
      </c>
      <c r="N60" s="36">
        <v>1736</v>
      </c>
      <c r="O60" s="36">
        <v>2478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4214</v>
      </c>
      <c r="V60" s="36">
        <v>1736</v>
      </c>
      <c r="W60" s="36">
        <v>2478</v>
      </c>
      <c r="X60" s="36">
        <v>0</v>
      </c>
    </row>
    <row r="61" spans="1:24" x14ac:dyDescent="0.25">
      <c r="A61" s="9" t="s">
        <v>108</v>
      </c>
      <c r="B61" s="9" t="s">
        <v>110</v>
      </c>
      <c r="C61" s="9" t="s">
        <v>130</v>
      </c>
      <c r="D61" s="9" t="s">
        <v>131</v>
      </c>
      <c r="E61" s="36">
        <v>19344</v>
      </c>
      <c r="F61" s="36">
        <v>15850</v>
      </c>
      <c r="G61" s="36">
        <v>2343</v>
      </c>
      <c r="H61" s="36">
        <v>1151</v>
      </c>
      <c r="I61" s="36">
        <v>3737</v>
      </c>
      <c r="J61" s="36">
        <v>165</v>
      </c>
      <c r="K61" s="36">
        <v>413</v>
      </c>
      <c r="L61" s="36">
        <v>3159</v>
      </c>
      <c r="M61" s="36">
        <v>36763</v>
      </c>
      <c r="N61" s="36">
        <v>22327</v>
      </c>
      <c r="O61" s="36">
        <v>14335</v>
      </c>
      <c r="P61" s="36">
        <v>101</v>
      </c>
      <c r="Q61" s="36">
        <v>12588</v>
      </c>
      <c r="R61" s="36">
        <v>6744</v>
      </c>
      <c r="S61" s="36">
        <v>5745</v>
      </c>
      <c r="T61" s="36">
        <v>99</v>
      </c>
      <c r="U61" s="36">
        <v>24175</v>
      </c>
      <c r="V61" s="36">
        <v>15583</v>
      </c>
      <c r="W61" s="36">
        <v>8590</v>
      </c>
      <c r="X61" s="36">
        <v>2</v>
      </c>
    </row>
    <row r="62" spans="1:24" x14ac:dyDescent="0.25">
      <c r="A62" s="9" t="s">
        <v>108</v>
      </c>
      <c r="B62" s="9" t="s">
        <v>110</v>
      </c>
      <c r="C62" s="9" t="s">
        <v>132</v>
      </c>
      <c r="D62" s="9" t="s">
        <v>133</v>
      </c>
      <c r="E62" s="36">
        <v>15358</v>
      </c>
      <c r="F62" s="36">
        <v>14445</v>
      </c>
      <c r="G62" s="36">
        <v>913</v>
      </c>
      <c r="H62" s="36">
        <v>0</v>
      </c>
      <c r="I62" s="36">
        <v>4567</v>
      </c>
      <c r="J62" s="36">
        <v>3348</v>
      </c>
      <c r="K62" s="36">
        <v>1219</v>
      </c>
      <c r="L62" s="36">
        <v>0</v>
      </c>
      <c r="M62" s="36">
        <v>22064</v>
      </c>
      <c r="N62" s="36">
        <v>13736</v>
      </c>
      <c r="O62" s="36">
        <v>8318</v>
      </c>
      <c r="P62" s="36">
        <v>10</v>
      </c>
      <c r="Q62" s="36">
        <v>6352</v>
      </c>
      <c r="R62" s="36">
        <v>4181</v>
      </c>
      <c r="S62" s="36">
        <v>2161</v>
      </c>
      <c r="T62" s="36">
        <v>10</v>
      </c>
      <c r="U62" s="36">
        <v>15712</v>
      </c>
      <c r="V62" s="36">
        <v>9555</v>
      </c>
      <c r="W62" s="36">
        <v>6157</v>
      </c>
      <c r="X62" s="36">
        <v>0</v>
      </c>
    </row>
    <row r="63" spans="1:24" x14ac:dyDescent="0.25">
      <c r="A63" s="9" t="s">
        <v>134</v>
      </c>
      <c r="B63" s="9" t="s">
        <v>136</v>
      </c>
      <c r="C63" s="9" t="s">
        <v>135</v>
      </c>
      <c r="D63" s="9" t="s">
        <v>137</v>
      </c>
      <c r="E63" s="36">
        <v>21967</v>
      </c>
      <c r="F63" s="36">
        <v>12222</v>
      </c>
      <c r="G63" s="36">
        <v>9745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8668</v>
      </c>
      <c r="N63" s="36">
        <v>3082</v>
      </c>
      <c r="O63" s="36">
        <v>5586</v>
      </c>
      <c r="P63" s="36">
        <v>0</v>
      </c>
      <c r="Q63" s="36">
        <v>1539</v>
      </c>
      <c r="R63" s="36">
        <v>1518</v>
      </c>
      <c r="S63" s="36">
        <v>21</v>
      </c>
      <c r="T63" s="36">
        <v>0</v>
      </c>
      <c r="U63" s="36">
        <v>7129</v>
      </c>
      <c r="V63" s="36">
        <v>1564</v>
      </c>
      <c r="W63" s="36">
        <v>5565</v>
      </c>
      <c r="X63" s="36">
        <v>0</v>
      </c>
    </row>
    <row r="64" spans="1:24" x14ac:dyDescent="0.25">
      <c r="A64" s="9" t="s">
        <v>134</v>
      </c>
      <c r="B64" s="9" t="s">
        <v>136</v>
      </c>
      <c r="C64" s="9" t="s">
        <v>138</v>
      </c>
      <c r="D64" s="9" t="s">
        <v>139</v>
      </c>
      <c r="E64" s="36">
        <v>47615</v>
      </c>
      <c r="F64" s="36">
        <v>33054</v>
      </c>
      <c r="G64" s="36">
        <v>14560</v>
      </c>
      <c r="H64" s="36">
        <v>1</v>
      </c>
      <c r="I64" s="36">
        <v>120</v>
      </c>
      <c r="J64" s="36">
        <v>21</v>
      </c>
      <c r="K64" s="36">
        <v>99</v>
      </c>
      <c r="L64" s="36">
        <v>0</v>
      </c>
      <c r="M64" s="36">
        <v>14482</v>
      </c>
      <c r="N64" s="36">
        <v>7624</v>
      </c>
      <c r="O64" s="36">
        <v>6647</v>
      </c>
      <c r="P64" s="36">
        <v>211</v>
      </c>
      <c r="Q64" s="36">
        <v>5503</v>
      </c>
      <c r="R64" s="36">
        <v>3264</v>
      </c>
      <c r="S64" s="36">
        <v>2078</v>
      </c>
      <c r="T64" s="36">
        <v>161</v>
      </c>
      <c r="U64" s="36">
        <v>8979</v>
      </c>
      <c r="V64" s="36">
        <v>4360</v>
      </c>
      <c r="W64" s="36">
        <v>4569</v>
      </c>
      <c r="X64" s="36">
        <v>50</v>
      </c>
    </row>
    <row r="65" spans="1:24" x14ac:dyDescent="0.25">
      <c r="A65" s="9" t="s">
        <v>134</v>
      </c>
      <c r="B65" s="9" t="s">
        <v>136</v>
      </c>
      <c r="C65" s="9" t="s">
        <v>140</v>
      </c>
      <c r="D65" s="9" t="s">
        <v>141</v>
      </c>
      <c r="E65" s="36">
        <v>5844</v>
      </c>
      <c r="F65" s="36">
        <v>1880</v>
      </c>
      <c r="G65" s="36">
        <v>3964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</row>
    <row r="66" spans="1:24" x14ac:dyDescent="0.25">
      <c r="A66" s="9" t="s">
        <v>134</v>
      </c>
      <c r="B66" s="9" t="s">
        <v>136</v>
      </c>
      <c r="C66" s="9" t="s">
        <v>142</v>
      </c>
      <c r="D66" s="9" t="s">
        <v>143</v>
      </c>
      <c r="E66" s="36">
        <v>46107</v>
      </c>
      <c r="F66" s="36">
        <v>32004</v>
      </c>
      <c r="G66" s="36">
        <v>14103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3781</v>
      </c>
      <c r="N66" s="36">
        <v>2347</v>
      </c>
      <c r="O66" s="36">
        <v>1434</v>
      </c>
      <c r="P66" s="36">
        <v>0</v>
      </c>
      <c r="Q66" s="36">
        <v>762</v>
      </c>
      <c r="R66" s="36">
        <v>327</v>
      </c>
      <c r="S66" s="36">
        <v>435</v>
      </c>
      <c r="T66" s="36">
        <v>0</v>
      </c>
      <c r="U66" s="36">
        <v>3019</v>
      </c>
      <c r="V66" s="36">
        <v>2020</v>
      </c>
      <c r="W66" s="36">
        <v>999</v>
      </c>
      <c r="X66" s="36">
        <v>0</v>
      </c>
    </row>
    <row r="67" spans="1:24" x14ac:dyDescent="0.25">
      <c r="A67" s="9" t="s">
        <v>134</v>
      </c>
      <c r="B67" s="9" t="s">
        <v>136</v>
      </c>
      <c r="C67" s="9" t="s">
        <v>144</v>
      </c>
      <c r="D67" s="9" t="s">
        <v>145</v>
      </c>
      <c r="E67" s="36">
        <v>1651</v>
      </c>
      <c r="F67" s="36">
        <v>1380</v>
      </c>
      <c r="G67" s="36">
        <v>269</v>
      </c>
      <c r="H67" s="36">
        <v>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</row>
    <row r="68" spans="1:24" x14ac:dyDescent="0.25">
      <c r="A68" s="9" t="s">
        <v>134</v>
      </c>
      <c r="B68" s="9" t="s">
        <v>136</v>
      </c>
      <c r="C68" s="9" t="s">
        <v>146</v>
      </c>
      <c r="D68" s="9" t="s">
        <v>147</v>
      </c>
      <c r="E68" s="36">
        <v>26203</v>
      </c>
      <c r="F68" s="36">
        <v>18040</v>
      </c>
      <c r="G68" s="36">
        <v>8163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</row>
    <row r="69" spans="1:24" ht="30" x14ac:dyDescent="0.25">
      <c r="A69" s="9" t="s">
        <v>148</v>
      </c>
      <c r="B69" s="9" t="s">
        <v>152</v>
      </c>
      <c r="C69" s="9" t="s">
        <v>149</v>
      </c>
      <c r="D69" s="9" t="s">
        <v>150</v>
      </c>
      <c r="E69" s="36">
        <v>45559</v>
      </c>
      <c r="F69" s="36">
        <v>24505</v>
      </c>
      <c r="G69" s="36">
        <v>21054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18836</v>
      </c>
      <c r="N69" s="36">
        <v>6573</v>
      </c>
      <c r="O69" s="36">
        <v>12263</v>
      </c>
      <c r="P69" s="36">
        <v>0</v>
      </c>
      <c r="Q69" s="36">
        <v>421</v>
      </c>
      <c r="R69" s="36">
        <v>59</v>
      </c>
      <c r="S69" s="36">
        <v>362</v>
      </c>
      <c r="T69" s="36">
        <v>0</v>
      </c>
      <c r="U69" s="36">
        <v>18415</v>
      </c>
      <c r="V69" s="36">
        <v>6514</v>
      </c>
      <c r="W69" s="36">
        <v>11901</v>
      </c>
      <c r="X69" s="36">
        <v>0</v>
      </c>
    </row>
    <row r="70" spans="1:24" ht="30" x14ac:dyDescent="0.25">
      <c r="A70" s="9" t="s">
        <v>148</v>
      </c>
      <c r="B70" s="9" t="s">
        <v>152</v>
      </c>
      <c r="C70" s="9" t="s">
        <v>151</v>
      </c>
      <c r="D70" s="9" t="s">
        <v>153</v>
      </c>
      <c r="E70" s="36">
        <v>16488</v>
      </c>
      <c r="F70" s="36">
        <v>7804</v>
      </c>
      <c r="G70" s="36">
        <v>8684</v>
      </c>
      <c r="H70" s="36">
        <v>0</v>
      </c>
      <c r="I70" s="36">
        <v>350</v>
      </c>
      <c r="J70" s="36">
        <v>350</v>
      </c>
      <c r="K70" s="36">
        <v>0</v>
      </c>
      <c r="L70" s="36">
        <v>0</v>
      </c>
      <c r="M70" s="36">
        <v>15663</v>
      </c>
      <c r="N70" s="36">
        <v>2331</v>
      </c>
      <c r="O70" s="36">
        <v>13269</v>
      </c>
      <c r="P70" s="36">
        <v>63</v>
      </c>
      <c r="Q70" s="36">
        <v>1360</v>
      </c>
      <c r="R70" s="36">
        <v>0</v>
      </c>
      <c r="S70" s="36">
        <v>1360</v>
      </c>
      <c r="T70" s="36">
        <v>0</v>
      </c>
      <c r="U70" s="36">
        <v>14303</v>
      </c>
      <c r="V70" s="36">
        <v>2331</v>
      </c>
      <c r="W70" s="36">
        <v>11909</v>
      </c>
      <c r="X70" s="36">
        <v>63</v>
      </c>
    </row>
    <row r="71" spans="1:24" ht="30" x14ac:dyDescent="0.25">
      <c r="A71" s="9" t="s">
        <v>148</v>
      </c>
      <c r="B71" s="9" t="s">
        <v>152</v>
      </c>
      <c r="C71" s="9" t="s">
        <v>154</v>
      </c>
      <c r="D71" s="9" t="s">
        <v>155</v>
      </c>
      <c r="E71" s="36">
        <v>114615</v>
      </c>
      <c r="F71" s="36">
        <v>78128</v>
      </c>
      <c r="G71" s="36">
        <v>36487</v>
      </c>
      <c r="H71" s="36">
        <v>0</v>
      </c>
      <c r="I71" s="36">
        <v>1281</v>
      </c>
      <c r="J71" s="36">
        <v>542</v>
      </c>
      <c r="K71" s="36">
        <v>739</v>
      </c>
      <c r="L71" s="36">
        <v>0</v>
      </c>
      <c r="M71" s="36">
        <v>128271</v>
      </c>
      <c r="N71" s="36">
        <v>47710</v>
      </c>
      <c r="O71" s="36">
        <v>80561</v>
      </c>
      <c r="P71" s="36">
        <v>0</v>
      </c>
      <c r="Q71" s="36">
        <v>600</v>
      </c>
      <c r="R71" s="36">
        <v>126</v>
      </c>
      <c r="S71" s="36">
        <v>474</v>
      </c>
      <c r="T71" s="36">
        <v>0</v>
      </c>
      <c r="U71" s="36">
        <v>127671</v>
      </c>
      <c r="V71" s="36">
        <v>47584</v>
      </c>
      <c r="W71" s="36">
        <v>80087</v>
      </c>
      <c r="X71" s="36">
        <v>0</v>
      </c>
    </row>
    <row r="72" spans="1:24" x14ac:dyDescent="0.25">
      <c r="A72" s="9" t="s">
        <v>156</v>
      </c>
      <c r="B72" s="9" t="s">
        <v>158</v>
      </c>
      <c r="C72" s="9" t="s">
        <v>157</v>
      </c>
      <c r="D72" s="9" t="s">
        <v>159</v>
      </c>
      <c r="E72" s="36">
        <v>5802</v>
      </c>
      <c r="F72" s="36">
        <v>4280</v>
      </c>
      <c r="G72" s="36">
        <v>1522</v>
      </c>
      <c r="H72" s="36">
        <v>0</v>
      </c>
      <c r="I72" s="36">
        <v>788</v>
      </c>
      <c r="J72" s="36">
        <v>262</v>
      </c>
      <c r="K72" s="36">
        <v>526</v>
      </c>
      <c r="L72" s="36">
        <v>0</v>
      </c>
      <c r="M72" s="36">
        <v>27900</v>
      </c>
      <c r="N72" s="36">
        <v>11023</v>
      </c>
      <c r="O72" s="36">
        <v>16877</v>
      </c>
      <c r="P72" s="36">
        <v>0</v>
      </c>
      <c r="Q72" s="36">
        <v>1988</v>
      </c>
      <c r="R72" s="36">
        <v>1015</v>
      </c>
      <c r="S72" s="36">
        <v>973</v>
      </c>
      <c r="T72" s="36">
        <v>0</v>
      </c>
      <c r="U72" s="36">
        <v>25912</v>
      </c>
      <c r="V72" s="36">
        <v>10008</v>
      </c>
      <c r="W72" s="36">
        <v>15904</v>
      </c>
      <c r="X72" s="36">
        <v>0</v>
      </c>
    </row>
    <row r="73" spans="1:24" x14ac:dyDescent="0.25">
      <c r="A73" s="9" t="s">
        <v>156</v>
      </c>
      <c r="B73" s="9" t="s">
        <v>158</v>
      </c>
      <c r="C73" s="9" t="s">
        <v>160</v>
      </c>
      <c r="D73" s="9" t="s">
        <v>161</v>
      </c>
      <c r="E73" s="36">
        <v>5162</v>
      </c>
      <c r="F73" s="36">
        <v>4940</v>
      </c>
      <c r="G73" s="36">
        <v>222</v>
      </c>
      <c r="H73" s="36">
        <v>0</v>
      </c>
      <c r="I73" s="36">
        <v>35</v>
      </c>
      <c r="J73" s="36">
        <v>0</v>
      </c>
      <c r="K73" s="36">
        <v>0</v>
      </c>
      <c r="L73" s="36">
        <v>35</v>
      </c>
      <c r="M73" s="36">
        <v>8621</v>
      </c>
      <c r="N73" s="36">
        <v>5615</v>
      </c>
      <c r="O73" s="36">
        <v>2886</v>
      </c>
      <c r="P73" s="36">
        <v>120</v>
      </c>
      <c r="Q73" s="36">
        <v>231</v>
      </c>
      <c r="R73" s="36">
        <v>231</v>
      </c>
      <c r="S73" s="36">
        <v>0</v>
      </c>
      <c r="T73" s="36">
        <v>0</v>
      </c>
      <c r="U73" s="36">
        <v>8390</v>
      </c>
      <c r="V73" s="36">
        <v>5384</v>
      </c>
      <c r="W73" s="36">
        <v>2886</v>
      </c>
      <c r="X73" s="36">
        <v>120</v>
      </c>
    </row>
    <row r="74" spans="1:24" x14ac:dyDescent="0.25">
      <c r="A74" s="9" t="s">
        <v>156</v>
      </c>
      <c r="B74" s="9" t="s">
        <v>158</v>
      </c>
      <c r="C74" s="9" t="s">
        <v>162</v>
      </c>
      <c r="D74" s="9" t="s">
        <v>163</v>
      </c>
      <c r="E74" s="36">
        <v>6096</v>
      </c>
      <c r="F74" s="36">
        <v>3025</v>
      </c>
      <c r="G74" s="36">
        <v>2198</v>
      </c>
      <c r="H74" s="36">
        <v>873</v>
      </c>
      <c r="I74" s="36">
        <v>0</v>
      </c>
      <c r="J74" s="36">
        <v>0</v>
      </c>
      <c r="K74" s="36">
        <v>0</v>
      </c>
      <c r="L74" s="36">
        <v>0</v>
      </c>
      <c r="M74" s="36">
        <v>7041</v>
      </c>
      <c r="N74" s="36">
        <v>2854</v>
      </c>
      <c r="O74" s="36">
        <v>3310</v>
      </c>
      <c r="P74" s="36">
        <v>877</v>
      </c>
      <c r="Q74" s="36">
        <v>1251</v>
      </c>
      <c r="R74" s="36">
        <v>633</v>
      </c>
      <c r="S74" s="36">
        <v>486</v>
      </c>
      <c r="T74" s="36">
        <v>132</v>
      </c>
      <c r="U74" s="36">
        <v>5790</v>
      </c>
      <c r="V74" s="36">
        <v>2221</v>
      </c>
      <c r="W74" s="36">
        <v>2824</v>
      </c>
      <c r="X74" s="36">
        <v>745</v>
      </c>
    </row>
    <row r="75" spans="1:24" x14ac:dyDescent="0.25">
      <c r="A75" s="9" t="s">
        <v>156</v>
      </c>
      <c r="B75" s="9" t="s">
        <v>158</v>
      </c>
      <c r="C75" s="9" t="s">
        <v>164</v>
      </c>
      <c r="D75" s="9" t="s">
        <v>165</v>
      </c>
      <c r="E75" s="36">
        <v>20801</v>
      </c>
      <c r="F75" s="36">
        <v>16831</v>
      </c>
      <c r="G75" s="36">
        <v>3770</v>
      </c>
      <c r="H75" s="36">
        <v>200</v>
      </c>
      <c r="I75" s="36">
        <v>1899</v>
      </c>
      <c r="J75" s="36">
        <v>1280</v>
      </c>
      <c r="K75" s="36">
        <v>491</v>
      </c>
      <c r="L75" s="36">
        <v>128</v>
      </c>
      <c r="M75" s="36">
        <v>15851</v>
      </c>
      <c r="N75" s="36">
        <v>9433</v>
      </c>
      <c r="O75" s="36">
        <v>6418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15851</v>
      </c>
      <c r="V75" s="36">
        <v>9433</v>
      </c>
      <c r="W75" s="36">
        <v>6418</v>
      </c>
      <c r="X75" s="36">
        <v>0</v>
      </c>
    </row>
    <row r="76" spans="1:24" x14ac:dyDescent="0.25">
      <c r="A76" s="9" t="s">
        <v>156</v>
      </c>
      <c r="B76" s="9" t="s">
        <v>158</v>
      </c>
      <c r="C76" s="9" t="s">
        <v>166</v>
      </c>
      <c r="D76" s="9" t="s">
        <v>167</v>
      </c>
      <c r="E76" s="36">
        <v>6352</v>
      </c>
      <c r="F76" s="36">
        <v>4329</v>
      </c>
      <c r="G76" s="36">
        <v>2018</v>
      </c>
      <c r="H76" s="36">
        <v>5</v>
      </c>
      <c r="I76" s="36">
        <v>0</v>
      </c>
      <c r="J76" s="36">
        <v>0</v>
      </c>
      <c r="K76" s="36">
        <v>0</v>
      </c>
      <c r="L76" s="36">
        <v>0</v>
      </c>
      <c r="M76" s="36">
        <v>12458</v>
      </c>
      <c r="N76" s="36">
        <v>4776</v>
      </c>
      <c r="O76" s="36">
        <v>6599</v>
      </c>
      <c r="P76" s="36">
        <v>1083</v>
      </c>
      <c r="Q76" s="36">
        <v>4511</v>
      </c>
      <c r="R76" s="36">
        <v>43</v>
      </c>
      <c r="S76" s="36">
        <v>4468</v>
      </c>
      <c r="T76" s="36">
        <v>0</v>
      </c>
      <c r="U76" s="36">
        <v>7947</v>
      </c>
      <c r="V76" s="36">
        <v>4733</v>
      </c>
      <c r="W76" s="36">
        <v>2131</v>
      </c>
      <c r="X76" s="36">
        <v>1083</v>
      </c>
    </row>
    <row r="77" spans="1:24" x14ac:dyDescent="0.25">
      <c r="A77" s="9" t="s">
        <v>156</v>
      </c>
      <c r="B77" s="9" t="s">
        <v>158</v>
      </c>
      <c r="C77" s="9" t="s">
        <v>168</v>
      </c>
      <c r="D77" s="9" t="s">
        <v>169</v>
      </c>
      <c r="E77" s="36">
        <v>3254</v>
      </c>
      <c r="F77" s="36">
        <v>728</v>
      </c>
      <c r="G77" s="36">
        <v>530</v>
      </c>
      <c r="H77" s="36">
        <v>1996</v>
      </c>
      <c r="I77" s="36">
        <v>0</v>
      </c>
      <c r="J77" s="36">
        <v>0</v>
      </c>
      <c r="K77" s="36">
        <v>0</v>
      </c>
      <c r="L77" s="36">
        <v>0</v>
      </c>
      <c r="M77" s="36">
        <v>23283</v>
      </c>
      <c r="N77" s="36">
        <v>11453</v>
      </c>
      <c r="O77" s="36">
        <v>11726</v>
      </c>
      <c r="P77" s="36">
        <v>104</v>
      </c>
      <c r="Q77" s="36">
        <v>0</v>
      </c>
      <c r="R77" s="36">
        <v>0</v>
      </c>
      <c r="S77" s="36">
        <v>0</v>
      </c>
      <c r="T77" s="36">
        <v>0</v>
      </c>
      <c r="U77" s="36">
        <v>23283</v>
      </c>
      <c r="V77" s="36">
        <v>11453</v>
      </c>
      <c r="W77" s="36">
        <v>11726</v>
      </c>
      <c r="X77" s="36">
        <v>104</v>
      </c>
    </row>
    <row r="78" spans="1:24" x14ac:dyDescent="0.25">
      <c r="A78" s="9" t="s">
        <v>156</v>
      </c>
      <c r="B78" s="9" t="s">
        <v>158</v>
      </c>
      <c r="C78" s="9" t="s">
        <v>170</v>
      </c>
      <c r="D78" s="9" t="s">
        <v>171</v>
      </c>
      <c r="E78" s="36">
        <v>642</v>
      </c>
      <c r="F78" s="36">
        <v>642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12737</v>
      </c>
      <c r="N78" s="36">
        <v>1565</v>
      </c>
      <c r="O78" s="36">
        <v>11172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12737</v>
      </c>
      <c r="V78" s="36">
        <v>1565</v>
      </c>
      <c r="W78" s="36">
        <v>11172</v>
      </c>
      <c r="X78" s="36">
        <v>0</v>
      </c>
    </row>
    <row r="79" spans="1:24" x14ac:dyDescent="0.25">
      <c r="A79" s="9" t="s">
        <v>156</v>
      </c>
      <c r="B79" s="9" t="s">
        <v>158</v>
      </c>
      <c r="C79" s="9" t="s">
        <v>172</v>
      </c>
      <c r="D79" s="9" t="s">
        <v>173</v>
      </c>
      <c r="E79" s="36">
        <v>8084</v>
      </c>
      <c r="F79" s="36">
        <v>2566</v>
      </c>
      <c r="G79" s="36">
        <v>4342</v>
      </c>
      <c r="H79" s="36">
        <v>1176</v>
      </c>
      <c r="I79" s="36">
        <v>0</v>
      </c>
      <c r="J79" s="36">
        <v>0</v>
      </c>
      <c r="K79" s="36">
        <v>0</v>
      </c>
      <c r="L79" s="36">
        <v>0</v>
      </c>
      <c r="M79" s="36">
        <v>6819</v>
      </c>
      <c r="N79" s="36">
        <v>191</v>
      </c>
      <c r="O79" s="36">
        <v>1126</v>
      </c>
      <c r="P79" s="36">
        <v>5502</v>
      </c>
      <c r="Q79" s="36">
        <v>0</v>
      </c>
      <c r="R79" s="36">
        <v>0</v>
      </c>
      <c r="S79" s="36">
        <v>0</v>
      </c>
      <c r="T79" s="36">
        <v>0</v>
      </c>
      <c r="U79" s="36">
        <v>6819</v>
      </c>
      <c r="V79" s="36">
        <v>191</v>
      </c>
      <c r="W79" s="36">
        <v>1126</v>
      </c>
      <c r="X79" s="36">
        <v>5502</v>
      </c>
    </row>
    <row r="80" spans="1:24" x14ac:dyDescent="0.25">
      <c r="A80" s="9" t="s">
        <v>156</v>
      </c>
      <c r="B80" s="9" t="s">
        <v>158</v>
      </c>
      <c r="C80" s="9" t="s">
        <v>174</v>
      </c>
      <c r="D80" s="9" t="s">
        <v>175</v>
      </c>
      <c r="E80" s="36">
        <v>971</v>
      </c>
      <c r="F80" s="36">
        <v>213</v>
      </c>
      <c r="G80" s="36">
        <v>758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20969</v>
      </c>
      <c r="N80" s="36">
        <v>10331</v>
      </c>
      <c r="O80" s="36">
        <v>10201</v>
      </c>
      <c r="P80" s="36">
        <v>437</v>
      </c>
      <c r="Q80" s="36">
        <v>6090</v>
      </c>
      <c r="R80" s="36">
        <v>1984</v>
      </c>
      <c r="S80" s="36">
        <v>4106</v>
      </c>
      <c r="T80" s="36">
        <v>0</v>
      </c>
      <c r="U80" s="36">
        <v>14879</v>
      </c>
      <c r="V80" s="36">
        <v>8347</v>
      </c>
      <c r="W80" s="36">
        <v>6095</v>
      </c>
      <c r="X80" s="36">
        <v>437</v>
      </c>
    </row>
    <row r="81" spans="1:24" x14ac:dyDescent="0.25">
      <c r="A81" s="9" t="s">
        <v>156</v>
      </c>
      <c r="B81" s="9" t="s">
        <v>158</v>
      </c>
      <c r="C81" s="9" t="s">
        <v>176</v>
      </c>
      <c r="D81" s="9" t="s">
        <v>177</v>
      </c>
      <c r="E81" s="36">
        <v>6425</v>
      </c>
      <c r="F81" s="36">
        <v>6022</v>
      </c>
      <c r="G81" s="36">
        <v>403</v>
      </c>
      <c r="H81" s="36">
        <v>0</v>
      </c>
      <c r="I81" s="36">
        <v>747</v>
      </c>
      <c r="J81" s="36">
        <v>392</v>
      </c>
      <c r="K81" s="36">
        <v>308</v>
      </c>
      <c r="L81" s="36">
        <v>47</v>
      </c>
      <c r="M81" s="36">
        <v>19479</v>
      </c>
      <c r="N81" s="36">
        <v>6155</v>
      </c>
      <c r="O81" s="36">
        <v>13220</v>
      </c>
      <c r="P81" s="36">
        <v>104</v>
      </c>
      <c r="Q81" s="36">
        <v>3044</v>
      </c>
      <c r="R81" s="36">
        <v>745</v>
      </c>
      <c r="S81" s="36">
        <v>2195</v>
      </c>
      <c r="T81" s="36">
        <v>104</v>
      </c>
      <c r="U81" s="36">
        <v>16435</v>
      </c>
      <c r="V81" s="36">
        <v>5410</v>
      </c>
      <c r="W81" s="36">
        <v>11025</v>
      </c>
      <c r="X81" s="36">
        <v>0</v>
      </c>
    </row>
  </sheetData>
  <mergeCells count="14">
    <mergeCell ref="A1:A2"/>
    <mergeCell ref="B1:B2"/>
    <mergeCell ref="C1:C2"/>
    <mergeCell ref="D1:D2"/>
    <mergeCell ref="V1:X1"/>
    <mergeCell ref="E1:E2"/>
    <mergeCell ref="F1:H1"/>
    <mergeCell ref="I1:I2"/>
    <mergeCell ref="J1:L1"/>
    <mergeCell ref="M1:M2"/>
    <mergeCell ref="N1:P1"/>
    <mergeCell ref="Q1:Q2"/>
    <mergeCell ref="R1:T1"/>
    <mergeCell ref="U1:U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DTM S_Sudan_BA_R6</vt:lpstr>
      <vt:lpstr>State_10_Table_summary</vt:lpstr>
      <vt:lpstr>State_10_dataset</vt:lpstr>
      <vt:lpstr>County_78_dataset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AVRAMOVSKI Vlatko</dc:creator>
  <cp:lastModifiedBy>MUHAMMAD Kashif Nadeem</cp:lastModifiedBy>
  <cp:lastPrinted>2019-10-01T07:15:47Z</cp:lastPrinted>
  <dcterms:created xsi:type="dcterms:W3CDTF">2019-09-24T07:31:57Z</dcterms:created>
  <dcterms:modified xsi:type="dcterms:W3CDTF">2019-10-31T12:46:10Z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e535e8c5-f38c-4142-adc3-f31f68741669</vt:lpwstr>
  </property>
</Properties>
</file>