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y\Documents\WorkFromAddis\Haiti\"/>
    </mc:Choice>
  </mc:AlternateContent>
  <xr:revisionPtr revIDLastSave="0" documentId="13_ncr:1_{E74D8509-FB87-4728-BD15-B2CD1CFD1F31}" xr6:coauthVersionLast="46" xr6:coauthVersionMax="46" xr10:uidLastSave="{00000000-0000-0000-0000-000000000000}"/>
  <bookViews>
    <workbookView xWindow="-108" yWindow="-108" windowWidth="23256" windowHeight="12576" xr2:uid="{424934E2-98BD-48D1-B62E-49C7A46B65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2" i="1"/>
</calcChain>
</file>

<file path=xl/sharedStrings.xml><?xml version="1.0" encoding="utf-8"?>
<sst xmlns="http://schemas.openxmlformats.org/spreadsheetml/2006/main" count="431" uniqueCount="301">
  <si>
    <t>Departement</t>
  </si>
  <si>
    <t>Admin 2 pour les zones d'intérêt « affectées »</t>
  </si>
  <si>
    <t>Commune Pcode</t>
  </si>
  <si>
    <t>Données démographiques - 2022</t>
  </si>
  <si>
    <t xml:space="preserve">Nombre de filles de 6-59 mois souffrant le MAM dans le besoin </t>
  </si>
  <si>
    <t xml:space="preserve">Nombre de garçons de 6-59 mois souffrant de MAM dans le besoin </t>
  </si>
  <si>
    <t>Nombre d’enfants de 6-59 mois souffrant de MAM dans le besoin basé sur la cMAM</t>
  </si>
  <si>
    <t xml:space="preserve">Nombre de filles de 0-59 mois souffrant de MAS dans le besoin </t>
  </si>
  <si>
    <t xml:space="preserve">Nombre de garçons de 0-59 mois souffrant de MAS dans le besoin </t>
  </si>
  <si>
    <t>Nombre d’enfants de 0-59 mois souffrant de MAS dans le besoin basé sur la MASc</t>
  </si>
  <si>
    <t>Artibonite</t>
  </si>
  <si>
    <t>Anse Rouge</t>
  </si>
  <si>
    <t>HT0523</t>
  </si>
  <si>
    <t>Desdunes</t>
  </si>
  <si>
    <t>HT0544</t>
  </si>
  <si>
    <t>Dessalines</t>
  </si>
  <si>
    <t>HT0541</t>
  </si>
  <si>
    <t>Ennery</t>
  </si>
  <si>
    <t>HT0512</t>
  </si>
  <si>
    <t>Gonaïves</t>
  </si>
  <si>
    <t>HT0511</t>
  </si>
  <si>
    <t>Grande Saline</t>
  </si>
  <si>
    <t>HT0543</t>
  </si>
  <si>
    <t>Gros Morne</t>
  </si>
  <si>
    <t>HT0521</t>
  </si>
  <si>
    <t>La Chapelle</t>
  </si>
  <si>
    <t>HT0533</t>
  </si>
  <si>
    <t>L'Estère</t>
  </si>
  <si>
    <t>HT0513</t>
  </si>
  <si>
    <t>Marmelade</t>
  </si>
  <si>
    <t>HT0552</t>
  </si>
  <si>
    <t>Petite Rivière de l'Artibonite</t>
  </si>
  <si>
    <t>HT0542</t>
  </si>
  <si>
    <t>Saint-Marc</t>
  </si>
  <si>
    <t>HT0531</t>
  </si>
  <si>
    <t>Saint-Michel de l'Attalaye</t>
  </si>
  <si>
    <t>HT0551</t>
  </si>
  <si>
    <t>Terre Neuve</t>
  </si>
  <si>
    <t>HT0522</t>
  </si>
  <si>
    <t>Verrettes</t>
  </si>
  <si>
    <t>HT0532</t>
  </si>
  <si>
    <t>Centre</t>
  </si>
  <si>
    <t>Belladère</t>
  </si>
  <si>
    <t>HT0632</t>
  </si>
  <si>
    <t>Boucan Carré</t>
  </si>
  <si>
    <t>HT0623</t>
  </si>
  <si>
    <t>Cerca Carvajal</t>
  </si>
  <si>
    <t>HT0614</t>
  </si>
  <si>
    <t>Cerca La Source</t>
  </si>
  <si>
    <t>HT0641</t>
  </si>
  <si>
    <t>Hinche</t>
  </si>
  <si>
    <t>HT0611</t>
  </si>
  <si>
    <t>Lascahobas</t>
  </si>
  <si>
    <t>HT0631</t>
  </si>
  <si>
    <t>Maïssade</t>
  </si>
  <si>
    <t>HT0612</t>
  </si>
  <si>
    <t>Mirebalais</t>
  </si>
  <si>
    <t>HT0621</t>
  </si>
  <si>
    <t>Saut d'Eau</t>
  </si>
  <si>
    <t>HT0622</t>
  </si>
  <si>
    <t>Savanette</t>
  </si>
  <si>
    <t>HT0633</t>
  </si>
  <si>
    <t>Thomassique</t>
  </si>
  <si>
    <t>HT0642</t>
  </si>
  <si>
    <t>Thomonde</t>
  </si>
  <si>
    <t>HT0613</t>
  </si>
  <si>
    <t>Grande'Anse</t>
  </si>
  <si>
    <t>Abricots</t>
  </si>
  <si>
    <t>HT0812</t>
  </si>
  <si>
    <t>Anse d'Hainault</t>
  </si>
  <si>
    <t>HT0821</t>
  </si>
  <si>
    <t>Beaumont</t>
  </si>
  <si>
    <t>HT0833</t>
  </si>
  <si>
    <t>Bonbon</t>
  </si>
  <si>
    <t>HT0813</t>
  </si>
  <si>
    <t>Chambellan</t>
  </si>
  <si>
    <t>HT0815</t>
  </si>
  <si>
    <t>Corail</t>
  </si>
  <si>
    <t>HT0831</t>
  </si>
  <si>
    <t>Dame Marie</t>
  </si>
  <si>
    <t>HT0822</t>
  </si>
  <si>
    <t>Jérémie</t>
  </si>
  <si>
    <t>HT0811</t>
  </si>
  <si>
    <t>Les Irois</t>
  </si>
  <si>
    <t>HT0823</t>
  </si>
  <si>
    <t>Moron</t>
  </si>
  <si>
    <t>HT0814</t>
  </si>
  <si>
    <t>Pestel</t>
  </si>
  <si>
    <t>HT0834</t>
  </si>
  <si>
    <t>Roseaux</t>
  </si>
  <si>
    <t>HT0832</t>
  </si>
  <si>
    <t>Nippes</t>
  </si>
  <si>
    <t>Anse-à-Veau</t>
  </si>
  <si>
    <t>HT1021</t>
  </si>
  <si>
    <t>Arnaud</t>
  </si>
  <si>
    <t>HT1024</t>
  </si>
  <si>
    <t>Baradères</t>
  </si>
  <si>
    <t>HT1031</t>
  </si>
  <si>
    <t>Fonds des Nègres</t>
  </si>
  <si>
    <t>HT1013</t>
  </si>
  <si>
    <t>Grand-Boucan</t>
  </si>
  <si>
    <t>HT1032</t>
  </si>
  <si>
    <t>L'Asile</t>
  </si>
  <si>
    <t>HT1023</t>
  </si>
  <si>
    <t>Miragoâne</t>
  </si>
  <si>
    <t>HT1011</t>
  </si>
  <si>
    <t>Paillant</t>
  </si>
  <si>
    <t>HT1014</t>
  </si>
  <si>
    <t>Petit Trou de Nippes</t>
  </si>
  <si>
    <t>HT1022</t>
  </si>
  <si>
    <t>Petite Rivière de Nippes</t>
  </si>
  <si>
    <t>HT1012</t>
  </si>
  <si>
    <t>Plaisance du Sud</t>
  </si>
  <si>
    <t>HT1025</t>
  </si>
  <si>
    <t>Nord</t>
  </si>
  <si>
    <t>Acul du Nord</t>
  </si>
  <si>
    <t>HT0321</t>
  </si>
  <si>
    <t>Bahon</t>
  </si>
  <si>
    <t>HT0332</t>
  </si>
  <si>
    <t>Bas Limbé</t>
  </si>
  <si>
    <t>HT0362</t>
  </si>
  <si>
    <t>Borgne</t>
  </si>
  <si>
    <t>HT0351</t>
  </si>
  <si>
    <t>Cap-Haïtien</t>
  </si>
  <si>
    <t>HT0311</t>
  </si>
  <si>
    <t>Dondon</t>
  </si>
  <si>
    <t>HT0342</t>
  </si>
  <si>
    <t>Grande Riviere Du Nord</t>
  </si>
  <si>
    <t>HT0331</t>
  </si>
  <si>
    <t>La Victoire</t>
  </si>
  <si>
    <t>HT0345</t>
  </si>
  <si>
    <t>Limbé</t>
  </si>
  <si>
    <t>HT0361</t>
  </si>
  <si>
    <t>Limonade</t>
  </si>
  <si>
    <t>HT0313</t>
  </si>
  <si>
    <t>Milot</t>
  </si>
  <si>
    <t>HT0323</t>
  </si>
  <si>
    <t>Pignon</t>
  </si>
  <si>
    <t>HT0344</t>
  </si>
  <si>
    <t>Pilate</t>
  </si>
  <si>
    <t>HT0372</t>
  </si>
  <si>
    <t>Plaine du Nord</t>
  </si>
  <si>
    <t>HT0322</t>
  </si>
  <si>
    <t>Plaisance</t>
  </si>
  <si>
    <t>HT0371</t>
  </si>
  <si>
    <t>Port-Margot</t>
  </si>
  <si>
    <t>HT0352</t>
  </si>
  <si>
    <t>Quartier Morin</t>
  </si>
  <si>
    <t>HT0312</t>
  </si>
  <si>
    <t>Ranquitte</t>
  </si>
  <si>
    <t>HT0343</t>
  </si>
  <si>
    <t>Saint-Raphaël</t>
  </si>
  <si>
    <t>HT0341</t>
  </si>
  <si>
    <t>Nord-Est</t>
  </si>
  <si>
    <t>Capotille</t>
  </si>
  <si>
    <t>HT0422</t>
  </si>
  <si>
    <t>Caracol</t>
  </si>
  <si>
    <t>HT0434</t>
  </si>
  <si>
    <t>Carice</t>
  </si>
  <si>
    <t>HT0442</t>
  </si>
  <si>
    <t>Ferrier</t>
  </si>
  <si>
    <t>HT0412</t>
  </si>
  <si>
    <t>Fort-Liberté</t>
  </si>
  <si>
    <t>HT0411</t>
  </si>
  <si>
    <t>Mombin Crochu</t>
  </si>
  <si>
    <t>HT0443</t>
  </si>
  <si>
    <t>Mont-Organisé</t>
  </si>
  <si>
    <t>HT0423</t>
  </si>
  <si>
    <t>Ouanaminthe</t>
  </si>
  <si>
    <t>HT0421</t>
  </si>
  <si>
    <t>Perches</t>
  </si>
  <si>
    <t>HT0413</t>
  </si>
  <si>
    <t>Sainte Suzanne</t>
  </si>
  <si>
    <t>HT0432</t>
  </si>
  <si>
    <t>Terrier Rouge</t>
  </si>
  <si>
    <t>HT0433</t>
  </si>
  <si>
    <t>Trou du Nord</t>
  </si>
  <si>
    <t>HT0431</t>
  </si>
  <si>
    <t>Vallières</t>
  </si>
  <si>
    <t>HT0441</t>
  </si>
  <si>
    <t>Nord-Ouest</t>
  </si>
  <si>
    <t>Anse-à-Foleur</t>
  </si>
  <si>
    <t>HT0922</t>
  </si>
  <si>
    <t>Baie de Henne</t>
  </si>
  <si>
    <t>HT0932</t>
  </si>
  <si>
    <t>Bassin Bleu</t>
  </si>
  <si>
    <t>HT0913</t>
  </si>
  <si>
    <t>Bombardopolis</t>
  </si>
  <si>
    <t>HT0933</t>
  </si>
  <si>
    <t>Chamsolme</t>
  </si>
  <si>
    <t>HT0914</t>
  </si>
  <si>
    <t>Jean Rabel</t>
  </si>
  <si>
    <t>HT0934</t>
  </si>
  <si>
    <t>La Tortue</t>
  </si>
  <si>
    <t>HT0912</t>
  </si>
  <si>
    <t>Môle Saint Nicolas</t>
  </si>
  <si>
    <t>HT0931</t>
  </si>
  <si>
    <t>Port-de-Paix</t>
  </si>
  <si>
    <t>HT0911</t>
  </si>
  <si>
    <t>Saint-Louis du Nord</t>
  </si>
  <si>
    <t>HT0921</t>
  </si>
  <si>
    <t>Ouest</t>
  </si>
  <si>
    <t>Anse à Galets</t>
  </si>
  <si>
    <t>HT0151</t>
  </si>
  <si>
    <t>Arcahaie</t>
  </si>
  <si>
    <t>HT0141</t>
  </si>
  <si>
    <t>Cabaret</t>
  </si>
  <si>
    <t>HT0142</t>
  </si>
  <si>
    <t>Carrefour</t>
  </si>
  <si>
    <t>HT0113</t>
  </si>
  <si>
    <t>Cité Soleil</t>
  </si>
  <si>
    <t>HT0117</t>
  </si>
  <si>
    <t>Cornillon / Grand Bois</t>
  </si>
  <si>
    <t>HT0134</t>
  </si>
  <si>
    <t>Croix-Des-Bouquets</t>
  </si>
  <si>
    <t>HT0131</t>
  </si>
  <si>
    <t>Delmas</t>
  </si>
  <si>
    <t>HT0112</t>
  </si>
  <si>
    <t>Fonds-Verrettes</t>
  </si>
  <si>
    <t>HT0135</t>
  </si>
  <si>
    <t>Ganthier</t>
  </si>
  <si>
    <t>HT0133</t>
  </si>
  <si>
    <t>Grand-Goâve</t>
  </si>
  <si>
    <t>HT0123</t>
  </si>
  <si>
    <t>Gressier</t>
  </si>
  <si>
    <t>HT0116</t>
  </si>
  <si>
    <t>Kenscoff</t>
  </si>
  <si>
    <t>HT0115</t>
  </si>
  <si>
    <t>Léogâne</t>
  </si>
  <si>
    <t>HT0121</t>
  </si>
  <si>
    <t>Pétion-Ville</t>
  </si>
  <si>
    <t>HT0114</t>
  </si>
  <si>
    <t>Petit-Goâve</t>
  </si>
  <si>
    <t>HT0122</t>
  </si>
  <si>
    <t>Pointe à Raquette</t>
  </si>
  <si>
    <t>HT0152</t>
  </si>
  <si>
    <t>Port-au-Prince</t>
  </si>
  <si>
    <t>HT0111</t>
  </si>
  <si>
    <t>Tabarre</t>
  </si>
  <si>
    <t>HT0118</t>
  </si>
  <si>
    <t>Thomazeau</t>
  </si>
  <si>
    <t>HT0132</t>
  </si>
  <si>
    <t>Sud</t>
  </si>
  <si>
    <t>Aquin</t>
  </si>
  <si>
    <t>HT0731</t>
  </si>
  <si>
    <t>Arniquet</t>
  </si>
  <si>
    <t>HT0723</t>
  </si>
  <si>
    <t>Camp-Perrin</t>
  </si>
  <si>
    <t>HT0714</t>
  </si>
  <si>
    <t>Cavaillon</t>
  </si>
  <si>
    <t>HT0733</t>
  </si>
  <si>
    <t>Chantal</t>
  </si>
  <si>
    <t>HT0713</t>
  </si>
  <si>
    <t>Chardonnières</t>
  </si>
  <si>
    <t>HT0751</t>
  </si>
  <si>
    <t>Côteaux</t>
  </si>
  <si>
    <t>HT0741</t>
  </si>
  <si>
    <t>Île à Vache</t>
  </si>
  <si>
    <t>HT0716</t>
  </si>
  <si>
    <t>Les Anglais</t>
  </si>
  <si>
    <t>HT0752</t>
  </si>
  <si>
    <t>Les Cayes</t>
  </si>
  <si>
    <t>HT0711</t>
  </si>
  <si>
    <t>Maniche</t>
  </si>
  <si>
    <t>HT0715</t>
  </si>
  <si>
    <t>Port-à-Piment</t>
  </si>
  <si>
    <t>HT0742</t>
  </si>
  <si>
    <t>Port-Salut</t>
  </si>
  <si>
    <t>HT0721</t>
  </si>
  <si>
    <t>Roche à Bâteau</t>
  </si>
  <si>
    <t>HT0743</t>
  </si>
  <si>
    <t>Saint Jean du Sud</t>
  </si>
  <si>
    <t>HT0722</t>
  </si>
  <si>
    <t>Saint louis du Sud</t>
  </si>
  <si>
    <t>HT0732</t>
  </si>
  <si>
    <t>Tiburon</t>
  </si>
  <si>
    <t>HT0753</t>
  </si>
  <si>
    <t>Torbeck</t>
  </si>
  <si>
    <t>HT0712</t>
  </si>
  <si>
    <t>Sud-Est</t>
  </si>
  <si>
    <t>Anse-à-Pître</t>
  </si>
  <si>
    <t>HT0234</t>
  </si>
  <si>
    <t>Bainet</t>
  </si>
  <si>
    <t>HT0221</t>
  </si>
  <si>
    <t>Belle Anse</t>
  </si>
  <si>
    <t>HT0231</t>
  </si>
  <si>
    <t>Cayes-Jacmel</t>
  </si>
  <si>
    <t>HT0213</t>
  </si>
  <si>
    <t>Côtes de Fer</t>
  </si>
  <si>
    <t>HT0222</t>
  </si>
  <si>
    <t>Grand Gosier</t>
  </si>
  <si>
    <t>HT0232</t>
  </si>
  <si>
    <t>Jacmel</t>
  </si>
  <si>
    <t>HT0211</t>
  </si>
  <si>
    <t>La Vallée</t>
  </si>
  <si>
    <t>HT0214</t>
  </si>
  <si>
    <t>Marigot</t>
  </si>
  <si>
    <t>HT0212</t>
  </si>
  <si>
    <t>Thiotte</t>
  </si>
  <si>
    <t>HT0233</t>
  </si>
  <si>
    <t>Departement 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</si>
</sst>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3" fillId="4" borderId="3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general" vertical="center" textRotation="0" indent="0" justifyLastLine="0" shrinkToFit="0" readingOrder="0"/>
    </dxf>
    <dxf>
      <border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* #,##0_);_(* \(#,##0\);_(* &quot;-&quot;??_);_(@_)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B8D698-174F-4C10-8C8F-0777672B06A0}" name="Table2" displayName="Table2" ref="A1:K141" totalsRowShown="0" headerRowDxfId="15" dataDxfId="13" headerRowBorderDxfId="14" tableBorderDxfId="12" totalsRowBorderDxfId="11" headerRowCellStyle="Comma" dataCellStyle="Comma">
  <autoFilter ref="A1:K141" xr:uid="{89E0FEA4-6D66-4B07-9D4A-C4218E6269E2}"/>
  <tableColumns count="11">
    <tableColumn id="1" xr3:uid="{D3EC0DC7-5EDA-47FB-8073-9D4A46CFFEB5}" name="Departement" dataDxfId="10" dataCellStyle="Comma"/>
    <tableColumn id="8" xr3:uid="{3BE20ADE-AF17-4E05-8F13-0CD4374D34AD}" name="Departement Pcode" dataDxfId="9" dataCellStyle="Comma">
      <calculatedColumnFormula>LEFT(Table2[[#This Row],[Commune Pcode]],4)</calculatedColumnFormula>
    </tableColumn>
    <tableColumn id="3" xr3:uid="{E28B90C9-076D-4599-9A4E-521A1F9CB284}" name="Admin 2 pour les zones d'intérêt « affectées »" dataDxfId="8" dataCellStyle="Comma"/>
    <tableColumn id="4" xr3:uid="{1C9157E9-4C93-480F-90D2-9CA49E7F8407}" name="Commune Pcode" dataDxfId="7" dataCellStyle="Comma"/>
    <tableColumn id="5" xr3:uid="{169D17B7-E1A8-47A5-BD4F-7EFF4E80818C}" name="Données démographiques - 2022" dataDxfId="6" dataCellStyle="Comma"/>
    <tableColumn id="2" xr3:uid="{A1AE5485-5578-481D-8BBA-BAA49F75A1D1}" name="Nombre de filles de 6-59 mois souffrant le MAM dans le besoin " dataDxfId="5" dataCellStyle="Comma"/>
    <tableColumn id="15" xr3:uid="{EC7DD719-D520-4D0E-864C-54041B03EE07}" name="Nombre de garçons de 6-59 mois souffrant de MAM dans le besoin " dataDxfId="4" dataCellStyle="Comma"/>
    <tableColumn id="16" xr3:uid="{07BDEE23-2344-415D-94B9-B1DE25C9E813}" name="Nombre d’enfants de 6-59 mois souffrant de MAM dans le besoin basé sur la cMAM" dataDxfId="3" dataCellStyle="Comma"/>
    <tableColumn id="20" xr3:uid="{84D7A97D-861D-4E87-AB6C-18149D9387C7}" name="Nombre de filles de 0-59 mois souffrant de MAS dans le besoin " dataDxfId="2" dataCellStyle="Comma"/>
    <tableColumn id="21" xr3:uid="{54AC5328-CB1C-48C4-A29C-134D5CE8C2FB}" name="Nombre de garçons de 0-59 mois souffrant de MAS dans le besoin " dataDxfId="1" dataCellStyle="Comma"/>
    <tableColumn id="26" xr3:uid="{6A41472E-D923-447D-91F5-5206880B066D}" name="Nombre d’enfants de 0-59 mois souffrant de MAS dans le besoin basé sur la MASc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28305-056F-4973-A86F-B67E48637E92}">
  <dimension ref="A1:K141"/>
  <sheetViews>
    <sheetView tabSelected="1" workbookViewId="0">
      <selection sqref="A1:A1048576"/>
    </sheetView>
  </sheetViews>
  <sheetFormatPr defaultRowHeight="14.4" x14ac:dyDescent="0.3"/>
  <cols>
    <col min="1" max="2" width="12.77734375" customWidth="1"/>
    <col min="3" max="3" width="12" customWidth="1"/>
    <col min="4" max="4" width="9.5546875" customWidth="1"/>
    <col min="5" max="5" width="15.5546875" customWidth="1"/>
    <col min="6" max="6" width="17.21875" bestFit="1" customWidth="1"/>
    <col min="7" max="7" width="12.88671875" bestFit="1" customWidth="1"/>
    <col min="8" max="8" width="17.21875" bestFit="1" customWidth="1"/>
    <col min="9" max="9" width="12.88671875" bestFit="1" customWidth="1"/>
    <col min="11" max="11" width="13.109375" bestFit="1" customWidth="1"/>
  </cols>
  <sheetData>
    <row r="1" spans="1:11" ht="118.8" x14ac:dyDescent="0.3">
      <c r="A1" s="1" t="s">
        <v>0</v>
      </c>
      <c r="B1" s="1" t="s">
        <v>300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6" t="s">
        <v>6</v>
      </c>
      <c r="I1" s="7" t="s">
        <v>7</v>
      </c>
      <c r="J1" s="7" t="s">
        <v>8</v>
      </c>
      <c r="K1" s="8" t="s">
        <v>9</v>
      </c>
    </row>
    <row r="2" spans="1:11" x14ac:dyDescent="0.3">
      <c r="A2" s="9" t="s">
        <v>10</v>
      </c>
      <c r="B2" s="9" t="str">
        <f>LEFT(Table2[[#This Row],[Commune Pcode]],4)</f>
        <v>HT05</v>
      </c>
      <c r="C2" s="10" t="s">
        <v>11</v>
      </c>
      <c r="D2" s="10" t="s">
        <v>12</v>
      </c>
      <c r="E2" s="10">
        <v>45346</v>
      </c>
      <c r="F2" s="11">
        <v>269.86538250000001</v>
      </c>
      <c r="G2" s="11">
        <v>269.86538250000001</v>
      </c>
      <c r="H2" s="11">
        <v>539.73076500000002</v>
      </c>
      <c r="I2" s="11">
        <v>60.364595200000011</v>
      </c>
      <c r="J2" s="11">
        <v>60.364595200000011</v>
      </c>
      <c r="K2" s="11">
        <v>120.72919040000002</v>
      </c>
    </row>
    <row r="3" spans="1:11" x14ac:dyDescent="0.3">
      <c r="A3" s="9" t="s">
        <v>10</v>
      </c>
      <c r="B3" s="9" t="str">
        <f>LEFT(Table2[[#This Row],[Commune Pcode]],4)</f>
        <v>HT05</v>
      </c>
      <c r="C3" s="10" t="s">
        <v>13</v>
      </c>
      <c r="D3" s="10" t="s">
        <v>14</v>
      </c>
      <c r="E3" s="10">
        <v>38692</v>
      </c>
      <c r="F3" s="10">
        <v>230.26576500000002</v>
      </c>
      <c r="G3" s="10">
        <v>230.26576500000002</v>
      </c>
      <c r="H3" s="10">
        <v>460.53153000000003</v>
      </c>
      <c r="I3" s="10">
        <v>51.506790400000007</v>
      </c>
      <c r="J3" s="10">
        <v>51.506790400000007</v>
      </c>
      <c r="K3" s="10">
        <v>103.01358080000001</v>
      </c>
    </row>
    <row r="4" spans="1:11" x14ac:dyDescent="0.3">
      <c r="A4" s="9" t="s">
        <v>10</v>
      </c>
      <c r="B4" s="9" t="str">
        <f>LEFT(Table2[[#This Row],[Commune Pcode]],4)</f>
        <v>HT05</v>
      </c>
      <c r="C4" s="10" t="s">
        <v>15</v>
      </c>
      <c r="D4" s="10" t="s">
        <v>16</v>
      </c>
      <c r="E4" s="10">
        <v>190083</v>
      </c>
      <c r="F4" s="10">
        <v>1131.2314537500001</v>
      </c>
      <c r="G4" s="10">
        <v>1131.2314537500001</v>
      </c>
      <c r="H4" s="10">
        <v>2262.4629075000007</v>
      </c>
      <c r="I4" s="10">
        <v>253.03848960000002</v>
      </c>
      <c r="J4" s="10">
        <v>253.03848960000002</v>
      </c>
      <c r="K4" s="10">
        <v>506.07697920000004</v>
      </c>
    </row>
    <row r="5" spans="1:11" x14ac:dyDescent="0.3">
      <c r="A5" s="9" t="s">
        <v>10</v>
      </c>
      <c r="B5" s="9" t="str">
        <f>LEFT(Table2[[#This Row],[Commune Pcode]],4)</f>
        <v>HT05</v>
      </c>
      <c r="C5" s="10" t="s">
        <v>17</v>
      </c>
      <c r="D5" s="10" t="s">
        <v>18</v>
      </c>
      <c r="E5" s="10">
        <v>53524</v>
      </c>
      <c r="F5" s="10">
        <v>318.53470500000003</v>
      </c>
      <c r="G5" s="10">
        <v>318.53470500000003</v>
      </c>
      <c r="H5" s="10">
        <v>637.06941000000006</v>
      </c>
      <c r="I5" s="10">
        <v>71.25114880000001</v>
      </c>
      <c r="J5" s="10">
        <v>71.25114880000001</v>
      </c>
      <c r="K5" s="10">
        <v>142.50229760000002</v>
      </c>
    </row>
    <row r="6" spans="1:11" x14ac:dyDescent="0.3">
      <c r="A6" s="9" t="s">
        <v>10</v>
      </c>
      <c r="B6" s="9" t="str">
        <f>LEFT(Table2[[#This Row],[Commune Pcode]],4)</f>
        <v>HT05</v>
      </c>
      <c r="C6" s="10" t="s">
        <v>19</v>
      </c>
      <c r="D6" s="10" t="s">
        <v>20</v>
      </c>
      <c r="E6" s="10">
        <v>372348</v>
      </c>
      <c r="F6" s="10">
        <v>2215.9360350000006</v>
      </c>
      <c r="G6" s="10">
        <v>2215.9360350000006</v>
      </c>
      <c r="H6" s="10">
        <v>4431.8720700000003</v>
      </c>
      <c r="I6" s="10">
        <v>495.66965760000005</v>
      </c>
      <c r="J6" s="10">
        <v>495.66965760000005</v>
      </c>
      <c r="K6" s="10">
        <v>991.3393152000001</v>
      </c>
    </row>
    <row r="7" spans="1:11" x14ac:dyDescent="0.3">
      <c r="A7" s="9" t="s">
        <v>10</v>
      </c>
      <c r="B7" s="9" t="str">
        <f>LEFT(Table2[[#This Row],[Commune Pcode]],4)</f>
        <v>HT05</v>
      </c>
      <c r="C7" s="10" t="s">
        <v>21</v>
      </c>
      <c r="D7" s="10" t="s">
        <v>22</v>
      </c>
      <c r="E7" s="10">
        <v>24281</v>
      </c>
      <c r="F7" s="10">
        <v>144.50230125000002</v>
      </c>
      <c r="G7" s="10">
        <v>144.50230125000002</v>
      </c>
      <c r="H7" s="10">
        <v>289.00460250000003</v>
      </c>
      <c r="I7" s="10">
        <v>32.322867200000005</v>
      </c>
      <c r="J7" s="10">
        <v>32.322867200000005</v>
      </c>
      <c r="K7" s="10">
        <v>64.645734400000009</v>
      </c>
    </row>
    <row r="8" spans="1:11" x14ac:dyDescent="0.3">
      <c r="A8" s="9" t="s">
        <v>10</v>
      </c>
      <c r="B8" s="9" t="str">
        <f>LEFT(Table2[[#This Row],[Commune Pcode]],4)</f>
        <v>HT05</v>
      </c>
      <c r="C8" s="10" t="s">
        <v>23</v>
      </c>
      <c r="D8" s="10" t="s">
        <v>24</v>
      </c>
      <c r="E8" s="10">
        <v>162694</v>
      </c>
      <c r="F8" s="10">
        <v>968.23266750000016</v>
      </c>
      <c r="G8" s="10">
        <v>968.23266750000016</v>
      </c>
      <c r="H8" s="10">
        <v>1936.4653350000003</v>
      </c>
      <c r="I8" s="10">
        <v>216.57825280000006</v>
      </c>
      <c r="J8" s="10">
        <v>216.57825280000006</v>
      </c>
      <c r="K8" s="10">
        <v>433.15650560000012</v>
      </c>
    </row>
    <row r="9" spans="1:11" x14ac:dyDescent="0.3">
      <c r="A9" s="9" t="s">
        <v>10</v>
      </c>
      <c r="B9" s="9" t="str">
        <f>LEFT(Table2[[#This Row],[Commune Pcode]],4)</f>
        <v>HT05</v>
      </c>
      <c r="C9" s="10" t="s">
        <v>25</v>
      </c>
      <c r="D9" s="10" t="s">
        <v>26</v>
      </c>
      <c r="E9" s="10">
        <v>32972</v>
      </c>
      <c r="F9" s="10">
        <v>196.22461500000003</v>
      </c>
      <c r="G9" s="10">
        <v>196.22461500000003</v>
      </c>
      <c r="H9" s="10">
        <v>392.44923000000006</v>
      </c>
      <c r="I9" s="10">
        <v>43.892326400000002</v>
      </c>
      <c r="J9" s="10">
        <v>43.892326400000002</v>
      </c>
      <c r="K9" s="10">
        <v>87.784652800000003</v>
      </c>
    </row>
    <row r="10" spans="1:11" x14ac:dyDescent="0.3">
      <c r="A10" s="9" t="s">
        <v>10</v>
      </c>
      <c r="B10" s="9" t="str">
        <f>LEFT(Table2[[#This Row],[Commune Pcode]],4)</f>
        <v>HT05</v>
      </c>
      <c r="C10" s="10" t="s">
        <v>27</v>
      </c>
      <c r="D10" s="10" t="s">
        <v>28</v>
      </c>
      <c r="E10" s="10">
        <v>47190</v>
      </c>
      <c r="F10" s="10">
        <v>280.83948750000002</v>
      </c>
      <c r="G10" s="10">
        <v>280.83948750000002</v>
      </c>
      <c r="H10" s="10">
        <v>561.67897500000004</v>
      </c>
      <c r="I10" s="10">
        <v>62.819327999999999</v>
      </c>
      <c r="J10" s="10">
        <v>62.819327999999999</v>
      </c>
      <c r="K10" s="10">
        <v>125.638656</v>
      </c>
    </row>
    <row r="11" spans="1:11" x14ac:dyDescent="0.3">
      <c r="A11" s="9" t="s">
        <v>10</v>
      </c>
      <c r="B11" s="9" t="str">
        <f>LEFT(Table2[[#This Row],[Commune Pcode]],4)</f>
        <v>HT05</v>
      </c>
      <c r="C11" s="10" t="s">
        <v>29</v>
      </c>
      <c r="D11" s="10" t="s">
        <v>30</v>
      </c>
      <c r="E11" s="10">
        <v>39768</v>
      </c>
      <c r="F11" s="10">
        <v>236.66931000000005</v>
      </c>
      <c r="G11" s="10">
        <v>236.66931000000005</v>
      </c>
      <c r="H11" s="10">
        <v>473.33862000000016</v>
      </c>
      <c r="I11" s="10">
        <v>52.939161600000006</v>
      </c>
      <c r="J11" s="10">
        <v>52.939161600000006</v>
      </c>
      <c r="K11" s="10">
        <v>105.87832320000001</v>
      </c>
    </row>
    <row r="12" spans="1:11" x14ac:dyDescent="0.3">
      <c r="A12" s="9" t="s">
        <v>10</v>
      </c>
      <c r="B12" s="9" t="str">
        <f>LEFT(Table2[[#This Row],[Commune Pcode]],4)</f>
        <v>HT05</v>
      </c>
      <c r="C12" s="10" t="s">
        <v>31</v>
      </c>
      <c r="D12" s="10" t="s">
        <v>32</v>
      </c>
      <c r="E12" s="10">
        <v>178418</v>
      </c>
      <c r="F12" s="10">
        <v>1061.8101225</v>
      </c>
      <c r="G12" s="10">
        <v>1061.8101225</v>
      </c>
      <c r="H12" s="10">
        <v>2123.6202450000001</v>
      </c>
      <c r="I12" s="10">
        <v>237.51004160000002</v>
      </c>
      <c r="J12" s="10">
        <v>237.51004160000002</v>
      </c>
      <c r="K12" s="10">
        <v>475.02008320000004</v>
      </c>
    </row>
    <row r="13" spans="1:11" x14ac:dyDescent="0.3">
      <c r="A13" s="9" t="s">
        <v>10</v>
      </c>
      <c r="B13" s="9" t="str">
        <f>LEFT(Table2[[#This Row],[Commune Pcode]],4)</f>
        <v>HT05</v>
      </c>
      <c r="C13" s="10" t="s">
        <v>33</v>
      </c>
      <c r="D13" s="10" t="s">
        <v>34</v>
      </c>
      <c r="E13" s="10">
        <v>278633</v>
      </c>
      <c r="F13" s="10">
        <v>1658.2146412500003</v>
      </c>
      <c r="G13" s="10">
        <v>1658.2146412500003</v>
      </c>
      <c r="H13" s="10">
        <v>3316.4292825000007</v>
      </c>
      <c r="I13" s="10">
        <v>370.91624959999996</v>
      </c>
      <c r="J13" s="10">
        <v>370.91624959999996</v>
      </c>
      <c r="K13" s="10">
        <v>741.83249919999992</v>
      </c>
    </row>
    <row r="14" spans="1:11" x14ac:dyDescent="0.3">
      <c r="A14" s="9" t="s">
        <v>10</v>
      </c>
      <c r="B14" s="9" t="str">
        <f>LEFT(Table2[[#This Row],[Commune Pcode]],4)</f>
        <v>HT05</v>
      </c>
      <c r="C14" s="10" t="s">
        <v>35</v>
      </c>
      <c r="D14" s="10" t="s">
        <v>36</v>
      </c>
      <c r="E14" s="10">
        <v>157280</v>
      </c>
      <c r="F14" s="10">
        <v>936.01260000000002</v>
      </c>
      <c r="G14" s="10">
        <v>936.01260000000002</v>
      </c>
      <c r="H14" s="10">
        <v>1872.0252000000003</v>
      </c>
      <c r="I14" s="10">
        <v>209.37113600000001</v>
      </c>
      <c r="J14" s="10">
        <v>209.37113600000001</v>
      </c>
      <c r="K14" s="10">
        <v>418.74227200000001</v>
      </c>
    </row>
    <row r="15" spans="1:11" x14ac:dyDescent="0.3">
      <c r="A15" s="9" t="s">
        <v>10</v>
      </c>
      <c r="B15" s="9" t="str">
        <f>LEFT(Table2[[#This Row],[Commune Pcode]],4)</f>
        <v>HT05</v>
      </c>
      <c r="C15" s="10" t="s">
        <v>37</v>
      </c>
      <c r="D15" s="10" t="s">
        <v>38</v>
      </c>
      <c r="E15" s="10">
        <v>32657</v>
      </c>
      <c r="F15" s="10">
        <v>194.34997125000001</v>
      </c>
      <c r="G15" s="10">
        <v>194.34997125000001</v>
      </c>
      <c r="H15" s="10">
        <v>388.69994250000008</v>
      </c>
      <c r="I15" s="10">
        <v>43.472998400000009</v>
      </c>
      <c r="J15" s="10">
        <v>43.472998400000009</v>
      </c>
      <c r="K15" s="10">
        <v>86.945996800000017</v>
      </c>
    </row>
    <row r="16" spans="1:11" x14ac:dyDescent="0.3">
      <c r="A16" s="9" t="s">
        <v>10</v>
      </c>
      <c r="B16" s="9" t="str">
        <f>LEFT(Table2[[#This Row],[Commune Pcode]],4)</f>
        <v>HT05</v>
      </c>
      <c r="C16" s="10" t="s">
        <v>39</v>
      </c>
      <c r="D16" s="10" t="s">
        <v>40</v>
      </c>
      <c r="E16" s="10">
        <v>151324</v>
      </c>
      <c r="F16" s="10">
        <v>900.56695500000023</v>
      </c>
      <c r="G16" s="10">
        <v>900.56695500000023</v>
      </c>
      <c r="H16" s="10">
        <v>1801.1339100000005</v>
      </c>
      <c r="I16" s="10">
        <v>201.44250880000001</v>
      </c>
      <c r="J16" s="10">
        <v>201.44250880000001</v>
      </c>
      <c r="K16" s="10">
        <v>402.88501760000003</v>
      </c>
    </row>
    <row r="17" spans="1:11" x14ac:dyDescent="0.3">
      <c r="A17" s="9" t="s">
        <v>41</v>
      </c>
      <c r="B17" s="9" t="str">
        <f>LEFT(Table2[[#This Row],[Commune Pcode]],4)</f>
        <v>HT06</v>
      </c>
      <c r="C17" s="10" t="s">
        <v>42</v>
      </c>
      <c r="D17" s="10" t="s">
        <v>43</v>
      </c>
      <c r="E17" s="10">
        <v>90507</v>
      </c>
      <c r="F17" s="10">
        <v>320.05537874999999</v>
      </c>
      <c r="G17" s="10">
        <v>320.05537874999999</v>
      </c>
      <c r="H17" s="10">
        <v>640.11075749999998</v>
      </c>
      <c r="I17" s="10">
        <v>45.181094400000006</v>
      </c>
      <c r="J17" s="10">
        <v>45.181094400000006</v>
      </c>
      <c r="K17" s="10">
        <v>90.362188800000013</v>
      </c>
    </row>
    <row r="18" spans="1:11" x14ac:dyDescent="0.3">
      <c r="A18" s="9" t="s">
        <v>41</v>
      </c>
      <c r="B18" s="9" t="str">
        <f>LEFT(Table2[[#This Row],[Commune Pcode]],4)</f>
        <v>HT06</v>
      </c>
      <c r="C18" s="10" t="s">
        <v>44</v>
      </c>
      <c r="D18" s="10" t="s">
        <v>45</v>
      </c>
      <c r="E18" s="10">
        <v>58548</v>
      </c>
      <c r="F18" s="10">
        <v>207.04036499999998</v>
      </c>
      <c r="G18" s="10">
        <v>207.04036499999998</v>
      </c>
      <c r="H18" s="10">
        <v>414.08072999999996</v>
      </c>
      <c r="I18" s="10">
        <v>29.227161600000006</v>
      </c>
      <c r="J18" s="10">
        <v>29.227161600000006</v>
      </c>
      <c r="K18" s="10">
        <v>58.454323200000012</v>
      </c>
    </row>
    <row r="19" spans="1:11" x14ac:dyDescent="0.3">
      <c r="A19" s="9" t="s">
        <v>41</v>
      </c>
      <c r="B19" s="9" t="str">
        <f>LEFT(Table2[[#This Row],[Commune Pcode]],4)</f>
        <v>HT06</v>
      </c>
      <c r="C19" s="10" t="s">
        <v>46</v>
      </c>
      <c r="D19" s="10" t="s">
        <v>47</v>
      </c>
      <c r="E19" s="10">
        <v>24300</v>
      </c>
      <c r="F19" s="10">
        <v>85.930874999999986</v>
      </c>
      <c r="G19" s="10">
        <v>85.930874999999986</v>
      </c>
      <c r="H19" s="10">
        <v>171.86174999999997</v>
      </c>
      <c r="I19" s="10">
        <v>12.130560000000001</v>
      </c>
      <c r="J19" s="10">
        <v>12.130560000000001</v>
      </c>
      <c r="K19" s="10">
        <v>24.261120000000002</v>
      </c>
    </row>
    <row r="20" spans="1:11" x14ac:dyDescent="0.3">
      <c r="A20" s="9" t="s">
        <v>41</v>
      </c>
      <c r="B20" s="9" t="str">
        <f>LEFT(Table2[[#This Row],[Commune Pcode]],4)</f>
        <v>HT06</v>
      </c>
      <c r="C20" s="10" t="s">
        <v>48</v>
      </c>
      <c r="D20" s="10" t="s">
        <v>49</v>
      </c>
      <c r="E20" s="10">
        <v>59074</v>
      </c>
      <c r="F20" s="10">
        <v>208.90043249999999</v>
      </c>
      <c r="G20" s="10">
        <v>208.90043249999999</v>
      </c>
      <c r="H20" s="10">
        <v>417.80086499999993</v>
      </c>
      <c r="I20" s="10">
        <v>29.4897408</v>
      </c>
      <c r="J20" s="10">
        <v>29.4897408</v>
      </c>
      <c r="K20" s="10">
        <v>58.9794816</v>
      </c>
    </row>
    <row r="21" spans="1:11" x14ac:dyDescent="0.3">
      <c r="A21" s="9" t="s">
        <v>41</v>
      </c>
      <c r="B21" s="9" t="str">
        <f>LEFT(Table2[[#This Row],[Commune Pcode]],4)</f>
        <v>HT06</v>
      </c>
      <c r="C21" s="10" t="s">
        <v>50</v>
      </c>
      <c r="D21" s="10" t="s">
        <v>51</v>
      </c>
      <c r="E21" s="10">
        <v>126302</v>
      </c>
      <c r="F21" s="10">
        <v>446.63544749999994</v>
      </c>
      <c r="G21" s="10">
        <v>446.63544749999994</v>
      </c>
      <c r="H21" s="10">
        <v>893.27089499999988</v>
      </c>
      <c r="I21" s="10">
        <v>63.049958400000008</v>
      </c>
      <c r="J21" s="10">
        <v>63.049958400000008</v>
      </c>
      <c r="K21" s="10">
        <v>126.09991680000002</v>
      </c>
    </row>
    <row r="22" spans="1:11" x14ac:dyDescent="0.3">
      <c r="A22" s="9" t="s">
        <v>41</v>
      </c>
      <c r="B22" s="9" t="str">
        <f>LEFT(Table2[[#This Row],[Commune Pcode]],4)</f>
        <v>HT06</v>
      </c>
      <c r="C22" s="10" t="s">
        <v>52</v>
      </c>
      <c r="D22" s="10" t="s">
        <v>53</v>
      </c>
      <c r="E22" s="10">
        <v>47936</v>
      </c>
      <c r="F22" s="10">
        <v>169.51367999999999</v>
      </c>
      <c r="G22" s="10">
        <v>169.51367999999999</v>
      </c>
      <c r="H22" s="10">
        <v>339.02735999999999</v>
      </c>
      <c r="I22" s="10">
        <v>23.929651199999999</v>
      </c>
      <c r="J22" s="10">
        <v>23.929651199999999</v>
      </c>
      <c r="K22" s="10">
        <v>47.859302399999997</v>
      </c>
    </row>
    <row r="23" spans="1:11" x14ac:dyDescent="0.3">
      <c r="A23" s="9" t="s">
        <v>41</v>
      </c>
      <c r="B23" s="9" t="str">
        <f>LEFT(Table2[[#This Row],[Commune Pcode]],4)</f>
        <v>HT06</v>
      </c>
      <c r="C23" s="10" t="s">
        <v>54</v>
      </c>
      <c r="D23" s="10" t="s">
        <v>55</v>
      </c>
      <c r="E23" s="10">
        <v>61593</v>
      </c>
      <c r="F23" s="10">
        <v>217.80824625000002</v>
      </c>
      <c r="G23" s="10">
        <v>217.80824625000002</v>
      </c>
      <c r="H23" s="10">
        <v>435.61649249999999</v>
      </c>
      <c r="I23" s="10">
        <v>30.747225600000004</v>
      </c>
      <c r="J23" s="10">
        <v>30.747225600000004</v>
      </c>
      <c r="K23" s="10">
        <v>61.494451200000007</v>
      </c>
    </row>
    <row r="24" spans="1:11" x14ac:dyDescent="0.3">
      <c r="A24" s="9" t="s">
        <v>41</v>
      </c>
      <c r="B24" s="9" t="str">
        <f>LEFT(Table2[[#This Row],[Commune Pcode]],4)</f>
        <v>HT06</v>
      </c>
      <c r="C24" s="10" t="s">
        <v>56</v>
      </c>
      <c r="D24" s="10" t="s">
        <v>57</v>
      </c>
      <c r="E24" s="10">
        <v>102151</v>
      </c>
      <c r="F24" s="10">
        <v>361.23147374999996</v>
      </c>
      <c r="G24" s="10">
        <v>361.23147374999996</v>
      </c>
      <c r="H24" s="10">
        <v>722.46294749999993</v>
      </c>
      <c r="I24" s="10">
        <v>50.993779199999999</v>
      </c>
      <c r="J24" s="10">
        <v>50.993779199999999</v>
      </c>
      <c r="K24" s="10">
        <v>101.9875584</v>
      </c>
    </row>
    <row r="25" spans="1:11" x14ac:dyDescent="0.3">
      <c r="A25" s="9" t="s">
        <v>41</v>
      </c>
      <c r="B25" s="9" t="str">
        <f>LEFT(Table2[[#This Row],[Commune Pcode]],4)</f>
        <v>HT06</v>
      </c>
      <c r="C25" s="10" t="s">
        <v>58</v>
      </c>
      <c r="D25" s="10" t="s">
        <v>59</v>
      </c>
      <c r="E25" s="10">
        <v>40826</v>
      </c>
      <c r="F25" s="10">
        <v>144.37094249999996</v>
      </c>
      <c r="G25" s="10">
        <v>144.37094249999996</v>
      </c>
      <c r="H25" s="10">
        <v>288.74188499999997</v>
      </c>
      <c r="I25" s="10">
        <v>20.380339200000002</v>
      </c>
      <c r="J25" s="10">
        <v>20.380339200000002</v>
      </c>
      <c r="K25" s="10">
        <v>40.760678400000003</v>
      </c>
    </row>
    <row r="26" spans="1:11" x14ac:dyDescent="0.3">
      <c r="A26" s="9" t="s">
        <v>41</v>
      </c>
      <c r="B26" s="9" t="str">
        <f>LEFT(Table2[[#This Row],[Commune Pcode]],4)</f>
        <v>HT06</v>
      </c>
      <c r="C26" s="10" t="s">
        <v>60</v>
      </c>
      <c r="D26" s="10" t="s">
        <v>61</v>
      </c>
      <c r="E26" s="10">
        <v>37828</v>
      </c>
      <c r="F26" s="10">
        <v>133.76926499999999</v>
      </c>
      <c r="G26" s="10">
        <v>133.76926499999999</v>
      </c>
      <c r="H26" s="10">
        <v>267.53852999999998</v>
      </c>
      <c r="I26" s="10">
        <v>18.883737600000003</v>
      </c>
      <c r="J26" s="10">
        <v>18.883737600000003</v>
      </c>
      <c r="K26" s="10">
        <v>37.767475200000007</v>
      </c>
    </row>
    <row r="27" spans="1:11" x14ac:dyDescent="0.3">
      <c r="A27" s="9" t="s">
        <v>41</v>
      </c>
      <c r="B27" s="9" t="str">
        <f>LEFT(Table2[[#This Row],[Commune Pcode]],4)</f>
        <v>HT06</v>
      </c>
      <c r="C27" s="10" t="s">
        <v>62</v>
      </c>
      <c r="D27" s="10" t="s">
        <v>63</v>
      </c>
      <c r="E27" s="10">
        <v>66067</v>
      </c>
      <c r="F27" s="10">
        <v>233.62942874999999</v>
      </c>
      <c r="G27" s="10">
        <v>233.62942874999999</v>
      </c>
      <c r="H27" s="10">
        <v>467.25885749999992</v>
      </c>
      <c r="I27" s="10">
        <v>32.980646400000005</v>
      </c>
      <c r="J27" s="10">
        <v>32.980646400000005</v>
      </c>
      <c r="K27" s="10">
        <v>65.96129280000001</v>
      </c>
    </row>
    <row r="28" spans="1:11" x14ac:dyDescent="0.3">
      <c r="A28" s="9" t="s">
        <v>41</v>
      </c>
      <c r="B28" s="9" t="str">
        <f>LEFT(Table2[[#This Row],[Commune Pcode]],4)</f>
        <v>HT06</v>
      </c>
      <c r="C28" s="10" t="s">
        <v>64</v>
      </c>
      <c r="D28" s="10" t="s">
        <v>65</v>
      </c>
      <c r="E28" s="10">
        <v>64663</v>
      </c>
      <c r="F28" s="10">
        <v>228.66453374999998</v>
      </c>
      <c r="G28" s="10">
        <v>228.66453374999998</v>
      </c>
      <c r="H28" s="10">
        <v>457.32906749999995</v>
      </c>
      <c r="I28" s="10">
        <v>32.279769600000002</v>
      </c>
      <c r="J28" s="10">
        <v>32.279769600000002</v>
      </c>
      <c r="K28" s="10">
        <v>64.559539200000003</v>
      </c>
    </row>
    <row r="29" spans="1:11" x14ac:dyDescent="0.3">
      <c r="A29" s="9" t="s">
        <v>66</v>
      </c>
      <c r="B29" s="9" t="str">
        <f>LEFT(Table2[[#This Row],[Commune Pcode]],4)</f>
        <v>HT08</v>
      </c>
      <c r="C29" s="10" t="s">
        <v>67</v>
      </c>
      <c r="D29" s="10" t="s">
        <v>68</v>
      </c>
      <c r="E29" s="10">
        <v>39369</v>
      </c>
      <c r="F29" s="10">
        <v>266.70708000000002</v>
      </c>
      <c r="G29" s="10">
        <v>266.70708000000002</v>
      </c>
      <c r="H29" s="10">
        <v>533.41416000000004</v>
      </c>
      <c r="I29" s="10">
        <v>75.038745599999999</v>
      </c>
      <c r="J29" s="10">
        <v>75.038745599999999</v>
      </c>
      <c r="K29" s="10">
        <v>150.0774912</v>
      </c>
    </row>
    <row r="30" spans="1:11" x14ac:dyDescent="0.3">
      <c r="A30" s="9" t="s">
        <v>66</v>
      </c>
      <c r="B30" s="9" t="str">
        <f>LEFT(Table2[[#This Row],[Commune Pcode]],4)</f>
        <v>HT08</v>
      </c>
      <c r="C30" s="10" t="s">
        <v>69</v>
      </c>
      <c r="D30" s="10" t="s">
        <v>70</v>
      </c>
      <c r="E30" s="10">
        <v>38038</v>
      </c>
      <c r="F30" s="10">
        <v>257.69015999999999</v>
      </c>
      <c r="G30" s="10">
        <v>257.69015999999999</v>
      </c>
      <c r="H30" s="10">
        <v>515.38031999999998</v>
      </c>
      <c r="I30" s="10">
        <v>72.501811200000006</v>
      </c>
      <c r="J30" s="10">
        <v>72.501811200000006</v>
      </c>
      <c r="K30" s="10">
        <v>145.00362240000001</v>
      </c>
    </row>
    <row r="31" spans="1:11" x14ac:dyDescent="0.3">
      <c r="A31" s="9" t="s">
        <v>66</v>
      </c>
      <c r="B31" s="9" t="str">
        <f>LEFT(Table2[[#This Row],[Commune Pcode]],4)</f>
        <v>HT08</v>
      </c>
      <c r="C31" s="10" t="s">
        <v>71</v>
      </c>
      <c r="D31" s="10" t="s">
        <v>72</v>
      </c>
      <c r="E31" s="10">
        <v>33000</v>
      </c>
      <c r="F31" s="10">
        <v>223.56</v>
      </c>
      <c r="G31" s="10">
        <v>223.56</v>
      </c>
      <c r="H31" s="10">
        <v>447.12</v>
      </c>
      <c r="I31" s="10">
        <v>62.899199999999993</v>
      </c>
      <c r="J31" s="10">
        <v>62.899199999999993</v>
      </c>
      <c r="K31" s="10">
        <v>125.79839999999999</v>
      </c>
    </row>
    <row r="32" spans="1:11" x14ac:dyDescent="0.3">
      <c r="A32" s="9" t="s">
        <v>66</v>
      </c>
      <c r="B32" s="9" t="str">
        <f>LEFT(Table2[[#This Row],[Commune Pcode]],4)</f>
        <v>HT08</v>
      </c>
      <c r="C32" s="10" t="s">
        <v>73</v>
      </c>
      <c r="D32" s="10" t="s">
        <v>74</v>
      </c>
      <c r="E32" s="10">
        <v>8997</v>
      </c>
      <c r="F32" s="10">
        <v>60.950585454545447</v>
      </c>
      <c r="G32" s="10">
        <v>60.950585454545447</v>
      </c>
      <c r="H32" s="10">
        <v>121.90117090909091</v>
      </c>
      <c r="I32" s="10">
        <v>17.148609163636362</v>
      </c>
      <c r="J32" s="10">
        <v>17.148609163636362</v>
      </c>
      <c r="K32" s="10">
        <v>34.297218327272724</v>
      </c>
    </row>
    <row r="33" spans="1:11" x14ac:dyDescent="0.3">
      <c r="A33" s="9" t="s">
        <v>66</v>
      </c>
      <c r="B33" s="9" t="str">
        <f>LEFT(Table2[[#This Row],[Commune Pcode]],4)</f>
        <v>HT08</v>
      </c>
      <c r="C33" s="10" t="s">
        <v>75</v>
      </c>
      <c r="D33" s="10" t="s">
        <v>76</v>
      </c>
      <c r="E33" s="10">
        <v>27649</v>
      </c>
      <c r="F33" s="10">
        <v>187.30940727272727</v>
      </c>
      <c r="G33" s="10">
        <v>187.30940727272727</v>
      </c>
      <c r="H33" s="10">
        <v>374.61881454545454</v>
      </c>
      <c r="I33" s="10">
        <v>52.699999418181818</v>
      </c>
      <c r="J33" s="10">
        <v>52.699999418181818</v>
      </c>
      <c r="K33" s="10">
        <v>105.39999883636364</v>
      </c>
    </row>
    <row r="34" spans="1:11" x14ac:dyDescent="0.3">
      <c r="A34" s="9" t="s">
        <v>66</v>
      </c>
      <c r="B34" s="9" t="str">
        <f>LEFT(Table2[[#This Row],[Commune Pcode]],4)</f>
        <v>HT08</v>
      </c>
      <c r="C34" s="10" t="s">
        <v>77</v>
      </c>
      <c r="D34" s="10" t="s">
        <v>78</v>
      </c>
      <c r="E34" s="10">
        <v>20446</v>
      </c>
      <c r="F34" s="10">
        <v>138.51235636363634</v>
      </c>
      <c r="G34" s="10">
        <v>138.51235636363634</v>
      </c>
      <c r="H34" s="10">
        <v>277.02471272727274</v>
      </c>
      <c r="I34" s="10">
        <v>38.970819490909093</v>
      </c>
      <c r="J34" s="10">
        <v>38.970819490909093</v>
      </c>
      <c r="K34" s="10">
        <v>77.941638981818187</v>
      </c>
    </row>
    <row r="35" spans="1:11" x14ac:dyDescent="0.3">
      <c r="A35" s="9" t="s">
        <v>66</v>
      </c>
      <c r="B35" s="9" t="str">
        <f>LEFT(Table2[[#This Row],[Commune Pcode]],4)</f>
        <v>HT08</v>
      </c>
      <c r="C35" s="10" t="s">
        <v>79</v>
      </c>
      <c r="D35" s="10" t="s">
        <v>80</v>
      </c>
      <c r="E35" s="10">
        <v>40489</v>
      </c>
      <c r="F35" s="10">
        <v>274.29457090909096</v>
      </c>
      <c r="G35" s="10">
        <v>274.29457090909096</v>
      </c>
      <c r="H35" s="10">
        <v>548.58914181818182</v>
      </c>
      <c r="I35" s="10">
        <v>77.173506327272733</v>
      </c>
      <c r="J35" s="10">
        <v>77.173506327272733</v>
      </c>
      <c r="K35" s="10">
        <v>154.34701265454547</v>
      </c>
    </row>
    <row r="36" spans="1:11" x14ac:dyDescent="0.3">
      <c r="A36" s="9" t="s">
        <v>66</v>
      </c>
      <c r="B36" s="9" t="str">
        <f>LEFT(Table2[[#This Row],[Commune Pcode]],4)</f>
        <v>HT08</v>
      </c>
      <c r="C36" s="10" t="s">
        <v>81</v>
      </c>
      <c r="D36" s="10" t="s">
        <v>82</v>
      </c>
      <c r="E36" s="10">
        <v>140357</v>
      </c>
      <c r="F36" s="10">
        <v>950.85487636363644</v>
      </c>
      <c r="G36" s="10">
        <v>950.85487636363644</v>
      </c>
      <c r="H36" s="10">
        <v>1901.7097527272726</v>
      </c>
      <c r="I36" s="10">
        <v>267.52554589090903</v>
      </c>
      <c r="J36" s="10">
        <v>267.52554589090903</v>
      </c>
      <c r="K36" s="10">
        <v>535.05109178181806</v>
      </c>
    </row>
    <row r="37" spans="1:11" x14ac:dyDescent="0.3">
      <c r="A37" s="9" t="s">
        <v>66</v>
      </c>
      <c r="B37" s="9" t="str">
        <f>LEFT(Table2[[#This Row],[Commune Pcode]],4)</f>
        <v>HT08</v>
      </c>
      <c r="C37" s="10" t="s">
        <v>83</v>
      </c>
      <c r="D37" s="10" t="s">
        <v>84</v>
      </c>
      <c r="E37" s="10">
        <v>24425</v>
      </c>
      <c r="F37" s="10">
        <v>165.46827272727273</v>
      </c>
      <c r="G37" s="10">
        <v>165.46827272727273</v>
      </c>
      <c r="H37" s="10">
        <v>330.93654545454547</v>
      </c>
      <c r="I37" s="10">
        <v>46.55493818181818</v>
      </c>
      <c r="J37" s="10">
        <v>46.55493818181818</v>
      </c>
      <c r="K37" s="10">
        <v>93.10987636363636</v>
      </c>
    </row>
    <row r="38" spans="1:11" x14ac:dyDescent="0.3">
      <c r="A38" s="9" t="s">
        <v>66</v>
      </c>
      <c r="B38" s="9" t="str">
        <f>LEFT(Table2[[#This Row],[Commune Pcode]],4)</f>
        <v>HT08</v>
      </c>
      <c r="C38" s="10" t="s">
        <v>85</v>
      </c>
      <c r="D38" s="10" t="s">
        <v>86</v>
      </c>
      <c r="E38" s="10">
        <v>32558</v>
      </c>
      <c r="F38" s="10">
        <v>220.56565090909092</v>
      </c>
      <c r="G38" s="10">
        <v>220.56565090909092</v>
      </c>
      <c r="H38" s="10">
        <v>441.13130181818184</v>
      </c>
      <c r="I38" s="10">
        <v>62.056731927272722</v>
      </c>
      <c r="J38" s="10">
        <v>62.056731927272722</v>
      </c>
      <c r="K38" s="10">
        <v>124.11346385454544</v>
      </c>
    </row>
    <row r="39" spans="1:11" x14ac:dyDescent="0.3">
      <c r="A39" s="9" t="s">
        <v>66</v>
      </c>
      <c r="B39" s="9" t="str">
        <f>LEFT(Table2[[#This Row],[Commune Pcode]],4)</f>
        <v>HT08</v>
      </c>
      <c r="C39" s="10" t="s">
        <v>87</v>
      </c>
      <c r="D39" s="10" t="s">
        <v>88</v>
      </c>
      <c r="E39" s="10">
        <v>46667</v>
      </c>
      <c r="F39" s="10">
        <v>316.14771272727273</v>
      </c>
      <c r="G39" s="10">
        <v>316.14771272727273</v>
      </c>
      <c r="H39" s="10">
        <v>632.29542545454547</v>
      </c>
      <c r="I39" s="10">
        <v>88.948998981818178</v>
      </c>
      <c r="J39" s="10">
        <v>88.948998981818178</v>
      </c>
      <c r="K39" s="10">
        <v>177.89799796363636</v>
      </c>
    </row>
    <row r="40" spans="1:11" x14ac:dyDescent="0.3">
      <c r="A40" s="9" t="s">
        <v>66</v>
      </c>
      <c r="B40" s="9" t="str">
        <f>LEFT(Table2[[#This Row],[Commune Pcode]],4)</f>
        <v>HT08</v>
      </c>
      <c r="C40" s="10" t="s">
        <v>89</v>
      </c>
      <c r="D40" s="10" t="s">
        <v>90</v>
      </c>
      <c r="E40" s="10">
        <v>37364</v>
      </c>
      <c r="F40" s="10">
        <v>253.1241163636364</v>
      </c>
      <c r="G40" s="10">
        <v>253.1241163636364</v>
      </c>
      <c r="H40" s="10">
        <v>506.24823272727281</v>
      </c>
      <c r="I40" s="10">
        <v>71.217142690909085</v>
      </c>
      <c r="J40" s="10">
        <v>71.217142690909085</v>
      </c>
      <c r="K40" s="10">
        <v>142.43428538181817</v>
      </c>
    </row>
    <row r="41" spans="1:11" x14ac:dyDescent="0.3">
      <c r="A41" s="9" t="s">
        <v>91</v>
      </c>
      <c r="B41" s="9" t="str">
        <f>LEFT(Table2[[#This Row],[Commune Pcode]],4)</f>
        <v>HT10</v>
      </c>
      <c r="C41" s="10" t="s">
        <v>92</v>
      </c>
      <c r="D41" s="10" t="s">
        <v>93</v>
      </c>
      <c r="E41" s="10">
        <v>36170</v>
      </c>
      <c r="F41" s="10">
        <v>143.50447500000001</v>
      </c>
      <c r="G41" s="10">
        <v>143.50447500000001</v>
      </c>
      <c r="H41" s="10">
        <v>287.00895000000003</v>
      </c>
      <c r="I41" s="10"/>
      <c r="J41" s="10"/>
      <c r="K41" s="10"/>
    </row>
    <row r="42" spans="1:11" x14ac:dyDescent="0.3">
      <c r="A42" s="9" t="s">
        <v>91</v>
      </c>
      <c r="B42" s="9" t="str">
        <f>LEFT(Table2[[#This Row],[Commune Pcode]],4)</f>
        <v>HT10</v>
      </c>
      <c r="C42" s="10" t="s">
        <v>94</v>
      </c>
      <c r="D42" s="10" t="s">
        <v>95</v>
      </c>
      <c r="E42" s="10">
        <v>21650</v>
      </c>
      <c r="F42" s="10">
        <v>85.896374999999992</v>
      </c>
      <c r="G42" s="10">
        <v>85.896374999999992</v>
      </c>
      <c r="H42" s="10">
        <v>171.79274999999998</v>
      </c>
      <c r="I42" s="10"/>
      <c r="J42" s="10"/>
      <c r="K42" s="10"/>
    </row>
    <row r="43" spans="1:11" x14ac:dyDescent="0.3">
      <c r="A43" s="9" t="s">
        <v>91</v>
      </c>
      <c r="B43" s="9" t="str">
        <f>LEFT(Table2[[#This Row],[Commune Pcode]],4)</f>
        <v>HT10</v>
      </c>
      <c r="C43" s="10" t="s">
        <v>96</v>
      </c>
      <c r="D43" s="10" t="s">
        <v>97</v>
      </c>
      <c r="E43" s="10">
        <v>43100</v>
      </c>
      <c r="F43" s="10">
        <v>170.99924999999999</v>
      </c>
      <c r="G43" s="10">
        <v>170.99924999999999</v>
      </c>
      <c r="H43" s="10">
        <v>341.99849999999998</v>
      </c>
      <c r="I43" s="10"/>
      <c r="J43" s="10"/>
      <c r="K43" s="10"/>
    </row>
    <row r="44" spans="1:11" x14ac:dyDescent="0.3">
      <c r="A44" s="9" t="s">
        <v>91</v>
      </c>
      <c r="B44" s="9" t="str">
        <f>LEFT(Table2[[#This Row],[Commune Pcode]],4)</f>
        <v>HT10</v>
      </c>
      <c r="C44" s="10" t="s">
        <v>98</v>
      </c>
      <c r="D44" s="10" t="s">
        <v>99</v>
      </c>
      <c r="E44" s="10">
        <v>65340</v>
      </c>
      <c r="F44" s="10">
        <v>259.23644999999999</v>
      </c>
      <c r="G44" s="10">
        <v>259.23644999999999</v>
      </c>
      <c r="H44" s="10">
        <v>518.4729000000001</v>
      </c>
      <c r="I44" s="10"/>
      <c r="J44" s="10"/>
      <c r="K44" s="10"/>
    </row>
    <row r="45" spans="1:11" x14ac:dyDescent="0.3">
      <c r="A45" s="9" t="s">
        <v>91</v>
      </c>
      <c r="B45" s="9" t="str">
        <f>LEFT(Table2[[#This Row],[Commune Pcode]],4)</f>
        <v>HT10</v>
      </c>
      <c r="C45" s="10" t="s">
        <v>100</v>
      </c>
      <c r="D45" s="10" t="s">
        <v>101</v>
      </c>
      <c r="E45" s="10">
        <v>6077</v>
      </c>
      <c r="F45" s="10">
        <v>24.110497500000001</v>
      </c>
      <c r="G45" s="10">
        <v>24.110497500000001</v>
      </c>
      <c r="H45" s="10">
        <v>48.220995000000002</v>
      </c>
      <c r="I45" s="10"/>
      <c r="J45" s="10"/>
      <c r="K45" s="10"/>
    </row>
    <row r="46" spans="1:11" x14ac:dyDescent="0.3">
      <c r="A46" s="9" t="s">
        <v>91</v>
      </c>
      <c r="B46" s="9" t="str">
        <f>LEFT(Table2[[#This Row],[Commune Pcode]],4)</f>
        <v>HT10</v>
      </c>
      <c r="C46" s="10" t="s">
        <v>102</v>
      </c>
      <c r="D46" s="10" t="s">
        <v>103</v>
      </c>
      <c r="E46" s="10">
        <v>42920</v>
      </c>
      <c r="F46" s="10">
        <v>170.2851</v>
      </c>
      <c r="G46" s="10">
        <v>170.2851</v>
      </c>
      <c r="H46" s="10">
        <v>340.5702</v>
      </c>
      <c r="I46" s="10"/>
      <c r="J46" s="10"/>
      <c r="K46" s="10"/>
    </row>
    <row r="47" spans="1:11" x14ac:dyDescent="0.3">
      <c r="A47" s="9" t="s">
        <v>91</v>
      </c>
      <c r="B47" s="9" t="str">
        <f>LEFT(Table2[[#This Row],[Commune Pcode]],4)</f>
        <v>HT10</v>
      </c>
      <c r="C47" s="10" t="s">
        <v>104</v>
      </c>
      <c r="D47" s="10" t="s">
        <v>105</v>
      </c>
      <c r="E47" s="10">
        <v>29837</v>
      </c>
      <c r="F47" s="10">
        <v>38.60161875</v>
      </c>
      <c r="G47" s="10">
        <v>38.60161875</v>
      </c>
      <c r="H47" s="10">
        <v>77.203237499999986</v>
      </c>
      <c r="I47" s="10"/>
      <c r="J47" s="10"/>
      <c r="K47" s="10"/>
    </row>
    <row r="48" spans="1:11" x14ac:dyDescent="0.3">
      <c r="A48" s="9" t="s">
        <v>91</v>
      </c>
      <c r="B48" s="9" t="str">
        <f>LEFT(Table2[[#This Row],[Commune Pcode]],4)</f>
        <v>HT10</v>
      </c>
      <c r="C48" s="10" t="s">
        <v>106</v>
      </c>
      <c r="D48" s="10" t="s">
        <v>107</v>
      </c>
      <c r="E48" s="10">
        <v>18111</v>
      </c>
      <c r="F48" s="10">
        <v>71.855392499999994</v>
      </c>
      <c r="G48" s="10">
        <v>71.855392499999994</v>
      </c>
      <c r="H48" s="10">
        <v>143.71078499999999</v>
      </c>
      <c r="I48" s="10"/>
      <c r="J48" s="10"/>
      <c r="K48" s="10"/>
    </row>
    <row r="49" spans="1:11" x14ac:dyDescent="0.3">
      <c r="A49" s="9" t="s">
        <v>91</v>
      </c>
      <c r="B49" s="9" t="str">
        <f>LEFT(Table2[[#This Row],[Commune Pcode]],4)</f>
        <v>HT10</v>
      </c>
      <c r="C49" s="10" t="s">
        <v>108</v>
      </c>
      <c r="D49" s="10" t="s">
        <v>109</v>
      </c>
      <c r="E49" s="10">
        <v>31339</v>
      </c>
      <c r="F49" s="10">
        <v>124.33748249999999</v>
      </c>
      <c r="G49" s="10">
        <v>124.33748249999999</v>
      </c>
      <c r="H49" s="10">
        <v>248.67496499999999</v>
      </c>
      <c r="I49" s="10"/>
      <c r="J49" s="10"/>
      <c r="K49" s="10"/>
    </row>
    <row r="50" spans="1:11" x14ac:dyDescent="0.3">
      <c r="A50" s="9" t="s">
        <v>91</v>
      </c>
      <c r="B50" s="9" t="str">
        <f>LEFT(Table2[[#This Row],[Commune Pcode]],4)</f>
        <v>HT10</v>
      </c>
      <c r="C50" s="10" t="s">
        <v>110</v>
      </c>
      <c r="D50" s="10" t="s">
        <v>111</v>
      </c>
      <c r="E50" s="10">
        <v>34916</v>
      </c>
      <c r="F50" s="10">
        <v>45.172575000000002</v>
      </c>
      <c r="G50" s="10">
        <v>45.172575000000002</v>
      </c>
      <c r="H50" s="10">
        <v>90.345150000000004</v>
      </c>
      <c r="I50" s="10"/>
      <c r="J50" s="10"/>
      <c r="K50" s="10"/>
    </row>
    <row r="51" spans="1:11" x14ac:dyDescent="0.3">
      <c r="A51" s="9" t="s">
        <v>91</v>
      </c>
      <c r="B51" s="9" t="str">
        <f>LEFT(Table2[[#This Row],[Commune Pcode]],4)</f>
        <v>HT10</v>
      </c>
      <c r="C51" s="10" t="s">
        <v>112</v>
      </c>
      <c r="D51" s="10" t="s">
        <v>113</v>
      </c>
      <c r="E51" s="10">
        <v>28470</v>
      </c>
      <c r="F51" s="10">
        <v>112.954725</v>
      </c>
      <c r="G51" s="10">
        <v>112.954725</v>
      </c>
      <c r="H51" s="10">
        <v>225.90945000000002</v>
      </c>
      <c r="I51" s="10"/>
      <c r="J51" s="10"/>
      <c r="K51" s="10"/>
    </row>
    <row r="52" spans="1:11" x14ac:dyDescent="0.3">
      <c r="A52" s="9" t="s">
        <v>114</v>
      </c>
      <c r="B52" s="9" t="str">
        <f>LEFT(Table2[[#This Row],[Commune Pcode]],4)</f>
        <v>HT03</v>
      </c>
      <c r="C52" s="10" t="s">
        <v>115</v>
      </c>
      <c r="D52" s="10" t="s">
        <v>116</v>
      </c>
      <c r="E52" s="10">
        <v>58422</v>
      </c>
      <c r="F52" s="10">
        <v>317.45054250000004</v>
      </c>
      <c r="G52" s="10">
        <v>317.45054250000004</v>
      </c>
      <c r="H52" s="10">
        <v>634.90108500000008</v>
      </c>
      <c r="I52" s="10">
        <v>262.47836160000003</v>
      </c>
      <c r="J52" s="10">
        <v>262.47836160000003</v>
      </c>
      <c r="K52" s="10">
        <v>524.95672320000006</v>
      </c>
    </row>
    <row r="53" spans="1:11" x14ac:dyDescent="0.3">
      <c r="A53" s="9" t="s">
        <v>114</v>
      </c>
      <c r="B53" s="9" t="str">
        <f>LEFT(Table2[[#This Row],[Commune Pcode]],4)</f>
        <v>HT03</v>
      </c>
      <c r="C53" s="10" t="s">
        <v>117</v>
      </c>
      <c r="D53" s="10" t="s">
        <v>118</v>
      </c>
      <c r="E53" s="10">
        <v>24297</v>
      </c>
      <c r="F53" s="10">
        <v>132.02382375000002</v>
      </c>
      <c r="G53" s="10">
        <v>132.02382375000002</v>
      </c>
      <c r="H53" s="10">
        <v>264.04764749999998</v>
      </c>
      <c r="I53" s="10">
        <v>109.16156160000001</v>
      </c>
      <c r="J53" s="10">
        <v>109.16156160000001</v>
      </c>
      <c r="K53" s="10">
        <v>218.32312320000003</v>
      </c>
    </row>
    <row r="54" spans="1:11" x14ac:dyDescent="0.3">
      <c r="A54" s="9" t="s">
        <v>114</v>
      </c>
      <c r="B54" s="9" t="str">
        <f>LEFT(Table2[[#This Row],[Commune Pcode]],4)</f>
        <v>HT03</v>
      </c>
      <c r="C54" s="10" t="s">
        <v>119</v>
      </c>
      <c r="D54" s="10" t="s">
        <v>120</v>
      </c>
      <c r="E54" s="10">
        <v>21839</v>
      </c>
      <c r="F54" s="10">
        <v>118.66766625</v>
      </c>
      <c r="G54" s="10">
        <v>118.66766625</v>
      </c>
      <c r="H54" s="10">
        <v>237.33533249999999</v>
      </c>
      <c r="I54" s="10">
        <v>98.118259200000026</v>
      </c>
      <c r="J54" s="10">
        <v>98.118259200000026</v>
      </c>
      <c r="K54" s="10">
        <v>196.23651840000005</v>
      </c>
    </row>
    <row r="55" spans="1:11" x14ac:dyDescent="0.3">
      <c r="A55" s="9" t="s">
        <v>114</v>
      </c>
      <c r="B55" s="9" t="str">
        <f>LEFT(Table2[[#This Row],[Commune Pcode]],4)</f>
        <v>HT03</v>
      </c>
      <c r="C55" s="10" t="s">
        <v>121</v>
      </c>
      <c r="D55" s="10" t="s">
        <v>122</v>
      </c>
      <c r="E55" s="10">
        <v>69930</v>
      </c>
      <c r="F55" s="10">
        <v>379.98213750000002</v>
      </c>
      <c r="G55" s="10">
        <v>379.98213750000002</v>
      </c>
      <c r="H55" s="10">
        <v>759.96427500000004</v>
      </c>
      <c r="I55" s="10">
        <v>314.18150400000002</v>
      </c>
      <c r="J55" s="10">
        <v>314.18150400000002</v>
      </c>
      <c r="K55" s="10">
        <v>628.36300800000004</v>
      </c>
    </row>
    <row r="56" spans="1:11" x14ac:dyDescent="0.3">
      <c r="A56" s="9" t="s">
        <v>114</v>
      </c>
      <c r="B56" s="9" t="str">
        <f>LEFT(Table2[[#This Row],[Commune Pcode]],4)</f>
        <v>HT03</v>
      </c>
      <c r="C56" s="10" t="s">
        <v>123</v>
      </c>
      <c r="D56" s="10" t="s">
        <v>124</v>
      </c>
      <c r="E56" s="10">
        <v>286744</v>
      </c>
      <c r="F56" s="10">
        <v>1558.0952100000002</v>
      </c>
      <c r="G56" s="10">
        <v>1558.0952100000002</v>
      </c>
      <c r="H56" s="10">
        <v>3116.1904200000008</v>
      </c>
      <c r="I56" s="10">
        <v>1288.2834432000002</v>
      </c>
      <c r="J56" s="10">
        <v>1288.2834432000002</v>
      </c>
      <c r="K56" s="10">
        <v>2576.5668864000004</v>
      </c>
    </row>
    <row r="57" spans="1:11" x14ac:dyDescent="0.3">
      <c r="A57" s="9" t="s">
        <v>114</v>
      </c>
      <c r="B57" s="9" t="str">
        <f>LEFT(Table2[[#This Row],[Commune Pcode]],4)</f>
        <v>HT03</v>
      </c>
      <c r="C57" s="10" t="s">
        <v>125</v>
      </c>
      <c r="D57" s="10" t="s">
        <v>126</v>
      </c>
      <c r="E57" s="10">
        <v>36160</v>
      </c>
      <c r="F57" s="10">
        <v>196.48440000000005</v>
      </c>
      <c r="G57" s="10">
        <v>196.48440000000005</v>
      </c>
      <c r="H57" s="10">
        <v>392.96880000000004</v>
      </c>
      <c r="I57" s="10">
        <v>162.45964800000002</v>
      </c>
      <c r="J57" s="10">
        <v>162.45964800000002</v>
      </c>
      <c r="K57" s="10">
        <v>324.91929600000003</v>
      </c>
    </row>
    <row r="58" spans="1:11" x14ac:dyDescent="0.3">
      <c r="A58" s="9" t="s">
        <v>114</v>
      </c>
      <c r="B58" s="9" t="str">
        <f>LEFT(Table2[[#This Row],[Commune Pcode]],4)</f>
        <v>HT03</v>
      </c>
      <c r="C58" s="10" t="s">
        <v>127</v>
      </c>
      <c r="D58" s="10" t="s">
        <v>128</v>
      </c>
      <c r="E58" s="10">
        <v>43222</v>
      </c>
      <c r="F58" s="10">
        <v>234.85754250000005</v>
      </c>
      <c r="G58" s="10">
        <v>234.85754250000005</v>
      </c>
      <c r="H58" s="10">
        <v>469.71508500000004</v>
      </c>
      <c r="I58" s="10">
        <v>194.18780160000003</v>
      </c>
      <c r="J58" s="10">
        <v>194.18780160000003</v>
      </c>
      <c r="K58" s="10">
        <v>388.37560320000006</v>
      </c>
    </row>
    <row r="59" spans="1:11" x14ac:dyDescent="0.3">
      <c r="A59" s="9" t="s">
        <v>114</v>
      </c>
      <c r="B59" s="9" t="str">
        <f>LEFT(Table2[[#This Row],[Commune Pcode]],4)</f>
        <v>HT03</v>
      </c>
      <c r="C59" s="10" t="s">
        <v>129</v>
      </c>
      <c r="D59" s="10" t="s">
        <v>130</v>
      </c>
      <c r="E59" s="10">
        <v>11015</v>
      </c>
      <c r="F59" s="10">
        <v>59.852756250000013</v>
      </c>
      <c r="G59" s="10">
        <v>59.852756250000013</v>
      </c>
      <c r="H59" s="10">
        <v>119.70551250000001</v>
      </c>
      <c r="I59" s="10">
        <v>49.488192000000005</v>
      </c>
      <c r="J59" s="10">
        <v>49.488192000000005</v>
      </c>
      <c r="K59" s="10">
        <v>98.97638400000001</v>
      </c>
    </row>
    <row r="60" spans="1:11" x14ac:dyDescent="0.3">
      <c r="A60" s="9" t="s">
        <v>114</v>
      </c>
      <c r="B60" s="9" t="str">
        <f>LEFT(Table2[[#This Row],[Commune Pcode]],4)</f>
        <v>HT03</v>
      </c>
      <c r="C60" s="10" t="s">
        <v>131</v>
      </c>
      <c r="D60" s="10" t="s">
        <v>132</v>
      </c>
      <c r="E60" s="10">
        <v>89138</v>
      </c>
      <c r="F60" s="10">
        <v>484.35360750000007</v>
      </c>
      <c r="G60" s="10">
        <v>484.35360750000007</v>
      </c>
      <c r="H60" s="10">
        <v>968.70721500000002</v>
      </c>
      <c r="I60" s="10">
        <v>400.47920640000001</v>
      </c>
      <c r="J60" s="10">
        <v>400.47920640000001</v>
      </c>
      <c r="K60" s="10">
        <v>800.95841280000002</v>
      </c>
    </row>
    <row r="61" spans="1:11" x14ac:dyDescent="0.3">
      <c r="A61" s="9" t="s">
        <v>114</v>
      </c>
      <c r="B61" s="9" t="str">
        <f>LEFT(Table2[[#This Row],[Commune Pcode]],4)</f>
        <v>HT03</v>
      </c>
      <c r="C61" s="10" t="s">
        <v>133</v>
      </c>
      <c r="D61" s="10" t="s">
        <v>134</v>
      </c>
      <c r="E61" s="10">
        <v>57625</v>
      </c>
      <c r="F61" s="10">
        <v>313.11984375000003</v>
      </c>
      <c r="G61" s="10">
        <v>313.11984375000003</v>
      </c>
      <c r="H61" s="10">
        <v>626.23968750000006</v>
      </c>
      <c r="I61" s="10">
        <v>258.89760000000001</v>
      </c>
      <c r="J61" s="10">
        <v>258.89760000000001</v>
      </c>
      <c r="K61" s="10">
        <v>517.79520000000002</v>
      </c>
    </row>
    <row r="62" spans="1:11" x14ac:dyDescent="0.3">
      <c r="A62" s="9" t="s">
        <v>114</v>
      </c>
      <c r="B62" s="9" t="str">
        <f>LEFT(Table2[[#This Row],[Commune Pcode]],4)</f>
        <v>HT03</v>
      </c>
      <c r="C62" s="10" t="s">
        <v>135</v>
      </c>
      <c r="D62" s="10" t="s">
        <v>136</v>
      </c>
      <c r="E62" s="10">
        <v>33431</v>
      </c>
      <c r="F62" s="10">
        <v>181.65569625000001</v>
      </c>
      <c r="G62" s="10">
        <v>181.65569625000001</v>
      </c>
      <c r="H62" s="10">
        <v>363.31139250000001</v>
      </c>
      <c r="I62" s="10">
        <v>150.1987968</v>
      </c>
      <c r="J62" s="10">
        <v>150.1987968</v>
      </c>
      <c r="K62" s="10">
        <v>300.39759359999999</v>
      </c>
    </row>
    <row r="63" spans="1:11" x14ac:dyDescent="0.3">
      <c r="A63" s="9" t="s">
        <v>114</v>
      </c>
      <c r="B63" s="9" t="str">
        <f>LEFT(Table2[[#This Row],[Commune Pcode]],4)</f>
        <v>HT03</v>
      </c>
      <c r="C63" s="10" t="s">
        <v>137</v>
      </c>
      <c r="D63" s="10" t="s">
        <v>138</v>
      </c>
      <c r="E63" s="10">
        <v>45209</v>
      </c>
      <c r="F63" s="10">
        <v>245.65440374999997</v>
      </c>
      <c r="G63" s="10">
        <v>245.65440374999997</v>
      </c>
      <c r="H63" s="10">
        <v>491.3088075</v>
      </c>
      <c r="I63" s="10">
        <v>203.11499520000004</v>
      </c>
      <c r="J63" s="10">
        <v>203.11499520000004</v>
      </c>
      <c r="K63" s="10">
        <v>406.22999040000008</v>
      </c>
    </row>
    <row r="64" spans="1:11" x14ac:dyDescent="0.3">
      <c r="A64" s="9" t="s">
        <v>114</v>
      </c>
      <c r="B64" s="9" t="str">
        <f>LEFT(Table2[[#This Row],[Commune Pcode]],4)</f>
        <v>HT03</v>
      </c>
      <c r="C64" s="10" t="s">
        <v>139</v>
      </c>
      <c r="D64" s="10" t="s">
        <v>140</v>
      </c>
      <c r="E64" s="10">
        <v>56481</v>
      </c>
      <c r="F64" s="10">
        <v>306.90363375000004</v>
      </c>
      <c r="G64" s="10">
        <v>306.90363375000004</v>
      </c>
      <c r="H64" s="10">
        <v>613.80726749999997</v>
      </c>
      <c r="I64" s="10">
        <v>253.75783680000004</v>
      </c>
      <c r="J64" s="10">
        <v>253.75783680000004</v>
      </c>
      <c r="K64" s="10">
        <v>507.51567360000007</v>
      </c>
    </row>
    <row r="65" spans="1:11" x14ac:dyDescent="0.3">
      <c r="A65" s="9" t="s">
        <v>114</v>
      </c>
      <c r="B65" s="9" t="str">
        <f>LEFT(Table2[[#This Row],[Commune Pcode]],4)</f>
        <v>HT03</v>
      </c>
      <c r="C65" s="10" t="s">
        <v>141</v>
      </c>
      <c r="D65" s="10" t="s">
        <v>142</v>
      </c>
      <c r="E65" s="10">
        <v>43110</v>
      </c>
      <c r="F65" s="10">
        <v>234.24896250000006</v>
      </c>
      <c r="G65" s="10">
        <v>234.24896250000006</v>
      </c>
      <c r="H65" s="10">
        <v>468.49792500000001</v>
      </c>
      <c r="I65" s="10">
        <v>193.684608</v>
      </c>
      <c r="J65" s="10">
        <v>193.684608</v>
      </c>
      <c r="K65" s="10">
        <v>387.36921599999999</v>
      </c>
    </row>
    <row r="66" spans="1:11" x14ac:dyDescent="0.3">
      <c r="A66" s="9" t="s">
        <v>114</v>
      </c>
      <c r="B66" s="9" t="str">
        <f>LEFT(Table2[[#This Row],[Commune Pcode]],4)</f>
        <v>HT03</v>
      </c>
      <c r="C66" s="10" t="s">
        <v>143</v>
      </c>
      <c r="D66" s="10" t="s">
        <v>144</v>
      </c>
      <c r="E66" s="10">
        <v>72712</v>
      </c>
      <c r="F66" s="10">
        <v>395.09883000000002</v>
      </c>
      <c r="G66" s="10">
        <v>395.09883000000002</v>
      </c>
      <c r="H66" s="10">
        <v>790.19766000000016</v>
      </c>
      <c r="I66" s="10">
        <v>326.68047360000003</v>
      </c>
      <c r="J66" s="10">
        <v>326.68047360000003</v>
      </c>
      <c r="K66" s="10">
        <v>653.36094720000006</v>
      </c>
    </row>
    <row r="67" spans="1:11" x14ac:dyDescent="0.3">
      <c r="A67" s="9" t="s">
        <v>114</v>
      </c>
      <c r="B67" s="9" t="str">
        <f>LEFT(Table2[[#This Row],[Commune Pcode]],4)</f>
        <v>HT03</v>
      </c>
      <c r="C67" s="10" t="s">
        <v>145</v>
      </c>
      <c r="D67" s="10" t="s">
        <v>146</v>
      </c>
      <c r="E67" s="10">
        <v>52122</v>
      </c>
      <c r="F67" s="10">
        <v>283.2179175</v>
      </c>
      <c r="G67" s="10">
        <v>283.2179175</v>
      </c>
      <c r="H67" s="10">
        <v>566.43583500000011</v>
      </c>
      <c r="I67" s="10">
        <v>234.17372160000002</v>
      </c>
      <c r="J67" s="10">
        <v>234.17372160000002</v>
      </c>
      <c r="K67" s="10">
        <v>468.34744320000004</v>
      </c>
    </row>
    <row r="68" spans="1:11" x14ac:dyDescent="0.3">
      <c r="A68" s="9" t="s">
        <v>114</v>
      </c>
      <c r="B68" s="9" t="str">
        <f>LEFT(Table2[[#This Row],[Commune Pcode]],4)</f>
        <v>HT03</v>
      </c>
      <c r="C68" s="10" t="s">
        <v>147</v>
      </c>
      <c r="D68" s="10" t="s">
        <v>148</v>
      </c>
      <c r="E68" s="10">
        <v>28589</v>
      </c>
      <c r="F68" s="10">
        <v>155.34547875000001</v>
      </c>
      <c r="G68" s="10">
        <v>155.34547875000001</v>
      </c>
      <c r="H68" s="10">
        <v>310.69095750000002</v>
      </c>
      <c r="I68" s="10">
        <v>128.44465920000002</v>
      </c>
      <c r="J68" s="10">
        <v>128.44465920000002</v>
      </c>
      <c r="K68" s="10">
        <v>256.88931840000004</v>
      </c>
    </row>
    <row r="69" spans="1:11" x14ac:dyDescent="0.3">
      <c r="A69" s="9" t="s">
        <v>114</v>
      </c>
      <c r="B69" s="9" t="str">
        <f>LEFT(Table2[[#This Row],[Commune Pcode]],4)</f>
        <v>HT03</v>
      </c>
      <c r="C69" s="10" t="s">
        <v>149</v>
      </c>
      <c r="D69" s="10" t="s">
        <v>150</v>
      </c>
      <c r="E69" s="10">
        <v>28950</v>
      </c>
      <c r="F69" s="10">
        <v>157.3070625</v>
      </c>
      <c r="G69" s="10">
        <v>157.3070625</v>
      </c>
      <c r="H69" s="10">
        <v>314.614125</v>
      </c>
      <c r="I69" s="10">
        <v>130.06656000000001</v>
      </c>
      <c r="J69" s="10">
        <v>130.06656000000001</v>
      </c>
      <c r="K69" s="10">
        <v>260.13312000000002</v>
      </c>
    </row>
    <row r="70" spans="1:11" x14ac:dyDescent="0.3">
      <c r="A70" s="9" t="s">
        <v>114</v>
      </c>
      <c r="B70" s="9" t="str">
        <f>LEFT(Table2[[#This Row],[Commune Pcode]],4)</f>
        <v>HT03</v>
      </c>
      <c r="C70" s="10" t="s">
        <v>151</v>
      </c>
      <c r="D70" s="10" t="s">
        <v>152</v>
      </c>
      <c r="E70" s="10">
        <v>56172</v>
      </c>
      <c r="F70" s="10">
        <v>305.22460500000005</v>
      </c>
      <c r="G70" s="10">
        <v>305.22460500000005</v>
      </c>
      <c r="H70" s="10">
        <v>610.44921000000011</v>
      </c>
      <c r="I70" s="10">
        <v>252.36956160000003</v>
      </c>
      <c r="J70" s="10">
        <v>252.36956160000003</v>
      </c>
      <c r="K70" s="10">
        <v>504.73912320000005</v>
      </c>
    </row>
    <row r="71" spans="1:11" x14ac:dyDescent="0.3">
      <c r="A71" s="9" t="s">
        <v>153</v>
      </c>
      <c r="B71" s="9" t="str">
        <f>LEFT(Table2[[#This Row],[Commune Pcode]],4)</f>
        <v>HT04</v>
      </c>
      <c r="C71" s="10" t="s">
        <v>154</v>
      </c>
      <c r="D71" s="10" t="s">
        <v>155</v>
      </c>
      <c r="E71" s="10">
        <v>20254</v>
      </c>
      <c r="F71" s="10">
        <v>80.357744999999994</v>
      </c>
      <c r="G71" s="10">
        <v>80.357744999999994</v>
      </c>
      <c r="H71" s="10">
        <v>160.71548999999999</v>
      </c>
      <c r="I71" s="10">
        <v>67.405312000000009</v>
      </c>
      <c r="J71" s="10">
        <v>67.405312000000009</v>
      </c>
      <c r="K71" s="10">
        <v>134.81062400000002</v>
      </c>
    </row>
    <row r="72" spans="1:11" x14ac:dyDescent="0.3">
      <c r="A72" s="9" t="s">
        <v>153</v>
      </c>
      <c r="B72" s="9" t="str">
        <f>LEFT(Table2[[#This Row],[Commune Pcode]],4)</f>
        <v>HT04</v>
      </c>
      <c r="C72" s="10" t="s">
        <v>156</v>
      </c>
      <c r="D72" s="10" t="s">
        <v>157</v>
      </c>
      <c r="E72" s="10">
        <v>8061</v>
      </c>
      <c r="F72" s="10">
        <v>31.982017500000001</v>
      </c>
      <c r="G72" s="10">
        <v>31.982017500000001</v>
      </c>
      <c r="H72" s="10">
        <v>63.964035000000003</v>
      </c>
      <c r="I72" s="10">
        <v>26.827008000000003</v>
      </c>
      <c r="J72" s="10">
        <v>26.827008000000003</v>
      </c>
      <c r="K72" s="10">
        <v>53.654016000000006</v>
      </c>
    </row>
    <row r="73" spans="1:11" x14ac:dyDescent="0.3">
      <c r="A73" s="9" t="s">
        <v>153</v>
      </c>
      <c r="B73" s="9" t="str">
        <f>LEFT(Table2[[#This Row],[Commune Pcode]],4)</f>
        <v>HT04</v>
      </c>
      <c r="C73" s="10" t="s">
        <v>158</v>
      </c>
      <c r="D73" s="10" t="s">
        <v>159</v>
      </c>
      <c r="E73" s="10">
        <v>14227</v>
      </c>
      <c r="F73" s="10">
        <v>56.445622499999999</v>
      </c>
      <c r="G73" s="10">
        <v>56.445622499999999</v>
      </c>
      <c r="H73" s="10">
        <v>112.89124500000001</v>
      </c>
      <c r="I73" s="10">
        <v>47.347456000000001</v>
      </c>
      <c r="J73" s="10">
        <v>47.347456000000001</v>
      </c>
      <c r="K73" s="10">
        <v>94.694912000000002</v>
      </c>
    </row>
    <row r="74" spans="1:11" x14ac:dyDescent="0.3">
      <c r="A74" s="9" t="s">
        <v>153</v>
      </c>
      <c r="B74" s="9" t="str">
        <f>LEFT(Table2[[#This Row],[Commune Pcode]],4)</f>
        <v>HT04</v>
      </c>
      <c r="C74" s="10" t="s">
        <v>160</v>
      </c>
      <c r="D74" s="10" t="s">
        <v>161</v>
      </c>
      <c r="E74" s="10">
        <v>15300</v>
      </c>
      <c r="F74" s="10">
        <v>60.702749999999995</v>
      </c>
      <c r="G74" s="10">
        <v>60.702749999999995</v>
      </c>
      <c r="H74" s="10">
        <v>121.4055</v>
      </c>
      <c r="I74" s="10">
        <v>50.918399999999998</v>
      </c>
      <c r="J74" s="10">
        <v>50.918399999999998</v>
      </c>
      <c r="K74" s="10">
        <v>101.8368</v>
      </c>
    </row>
    <row r="75" spans="1:11" x14ac:dyDescent="0.3">
      <c r="A75" s="9" t="s">
        <v>153</v>
      </c>
      <c r="B75" s="9" t="str">
        <f>LEFT(Table2[[#This Row],[Commune Pcode]],4)</f>
        <v>HT04</v>
      </c>
      <c r="C75" s="10" t="s">
        <v>162</v>
      </c>
      <c r="D75" s="10" t="s">
        <v>163</v>
      </c>
      <c r="E75" s="10">
        <v>35983</v>
      </c>
      <c r="F75" s="10">
        <v>142.7625525</v>
      </c>
      <c r="G75" s="10">
        <v>142.7625525</v>
      </c>
      <c r="H75" s="10">
        <v>285.525105</v>
      </c>
      <c r="I75" s="10">
        <v>119.75142400000001</v>
      </c>
      <c r="J75" s="10">
        <v>119.75142400000001</v>
      </c>
      <c r="K75" s="10">
        <v>239.50284800000003</v>
      </c>
    </row>
    <row r="76" spans="1:11" x14ac:dyDescent="0.3">
      <c r="A76" s="9" t="s">
        <v>153</v>
      </c>
      <c r="B76" s="9" t="str">
        <f>LEFT(Table2[[#This Row],[Commune Pcode]],4)</f>
        <v>HT04</v>
      </c>
      <c r="C76" s="10" t="s">
        <v>164</v>
      </c>
      <c r="D76" s="10" t="s">
        <v>165</v>
      </c>
      <c r="E76" s="10">
        <v>36260</v>
      </c>
      <c r="F76" s="10">
        <v>143.86155000000002</v>
      </c>
      <c r="G76" s="10">
        <v>143.86155000000002</v>
      </c>
      <c r="H76" s="10">
        <v>287.72309999999999</v>
      </c>
      <c r="I76" s="10">
        <v>120.67327999999999</v>
      </c>
      <c r="J76" s="10">
        <v>120.67327999999999</v>
      </c>
      <c r="K76" s="10">
        <v>241.34655999999998</v>
      </c>
    </row>
    <row r="77" spans="1:11" x14ac:dyDescent="0.3">
      <c r="A77" s="9" t="s">
        <v>153</v>
      </c>
      <c r="B77" s="9" t="str">
        <f>LEFT(Table2[[#This Row],[Commune Pcode]],4)</f>
        <v>HT04</v>
      </c>
      <c r="C77" s="10" t="s">
        <v>166</v>
      </c>
      <c r="D77" s="10" t="s">
        <v>167</v>
      </c>
      <c r="E77" s="10">
        <v>21916</v>
      </c>
      <c r="F77" s="10">
        <v>86.951729999999998</v>
      </c>
      <c r="G77" s="10">
        <v>86.951729999999998</v>
      </c>
      <c r="H77" s="10">
        <v>173.90346</v>
      </c>
      <c r="I77" s="10">
        <v>72.936448000000013</v>
      </c>
      <c r="J77" s="10">
        <v>72.936448000000013</v>
      </c>
      <c r="K77" s="10">
        <v>145.87289600000003</v>
      </c>
    </row>
    <row r="78" spans="1:11" x14ac:dyDescent="0.3">
      <c r="A78" s="9" t="s">
        <v>153</v>
      </c>
      <c r="B78" s="9" t="str">
        <f>LEFT(Table2[[#This Row],[Commune Pcode]],4)</f>
        <v>HT04</v>
      </c>
      <c r="C78" s="10" t="s">
        <v>168</v>
      </c>
      <c r="D78" s="10" t="s">
        <v>169</v>
      </c>
      <c r="E78" s="10">
        <v>110902</v>
      </c>
      <c r="F78" s="10">
        <v>440.00368500000002</v>
      </c>
      <c r="G78" s="10">
        <v>440.00368500000002</v>
      </c>
      <c r="H78" s="10">
        <v>880.00737000000004</v>
      </c>
      <c r="I78" s="10">
        <v>369.08185600000007</v>
      </c>
      <c r="J78" s="10">
        <v>369.08185600000007</v>
      </c>
      <c r="K78" s="10">
        <v>738.16371200000015</v>
      </c>
    </row>
    <row r="79" spans="1:11" x14ac:dyDescent="0.3">
      <c r="A79" s="9" t="s">
        <v>153</v>
      </c>
      <c r="B79" s="9" t="str">
        <f>LEFT(Table2[[#This Row],[Commune Pcode]],4)</f>
        <v>HT04</v>
      </c>
      <c r="C79" s="10" t="s">
        <v>170</v>
      </c>
      <c r="D79" s="10" t="s">
        <v>171</v>
      </c>
      <c r="E79" s="10">
        <v>12076</v>
      </c>
      <c r="F79" s="10">
        <v>47.911529999999999</v>
      </c>
      <c r="G79" s="10">
        <v>47.911529999999999</v>
      </c>
      <c r="H79" s="10">
        <v>95.823059999999998</v>
      </c>
      <c r="I79" s="10">
        <v>40.188928000000004</v>
      </c>
      <c r="J79" s="10">
        <v>40.188928000000004</v>
      </c>
      <c r="K79" s="10">
        <v>80.377856000000008</v>
      </c>
    </row>
    <row r="80" spans="1:11" x14ac:dyDescent="0.3">
      <c r="A80" s="9" t="s">
        <v>153</v>
      </c>
      <c r="B80" s="9" t="str">
        <f>LEFT(Table2[[#This Row],[Commune Pcode]],4)</f>
        <v>HT04</v>
      </c>
      <c r="C80" s="10" t="s">
        <v>172</v>
      </c>
      <c r="D80" s="10" t="s">
        <v>173</v>
      </c>
      <c r="E80" s="10">
        <v>29292</v>
      </c>
      <c r="F80" s="10">
        <v>116.21601</v>
      </c>
      <c r="G80" s="10">
        <v>116.21601</v>
      </c>
      <c r="H80" s="10">
        <v>232.43201999999999</v>
      </c>
      <c r="I80" s="10">
        <v>97.483776000000006</v>
      </c>
      <c r="J80" s="10">
        <v>97.483776000000006</v>
      </c>
      <c r="K80" s="10">
        <v>194.96755200000001</v>
      </c>
    </row>
    <row r="81" spans="1:11" x14ac:dyDescent="0.3">
      <c r="A81" s="9" t="s">
        <v>153</v>
      </c>
      <c r="B81" s="9" t="str">
        <f>LEFT(Table2[[#This Row],[Commune Pcode]],4)</f>
        <v>HT04</v>
      </c>
      <c r="C81" s="10" t="s">
        <v>174</v>
      </c>
      <c r="D81" s="10" t="s">
        <v>175</v>
      </c>
      <c r="E81" s="10">
        <v>31688</v>
      </c>
      <c r="F81" s="10">
        <v>125.72214000000001</v>
      </c>
      <c r="G81" s="10">
        <v>125.72214000000001</v>
      </c>
      <c r="H81" s="10">
        <v>251.44428000000002</v>
      </c>
      <c r="I81" s="10">
        <v>105.45766400000002</v>
      </c>
      <c r="J81" s="10">
        <v>105.45766400000002</v>
      </c>
      <c r="K81" s="10">
        <v>210.91532800000004</v>
      </c>
    </row>
    <row r="82" spans="1:11" x14ac:dyDescent="0.3">
      <c r="A82" s="9" t="s">
        <v>153</v>
      </c>
      <c r="B82" s="9" t="str">
        <f>LEFT(Table2[[#This Row],[Commune Pcode]],4)</f>
        <v>HT04</v>
      </c>
      <c r="C82" s="10" t="s">
        <v>176</v>
      </c>
      <c r="D82" s="10" t="s">
        <v>177</v>
      </c>
      <c r="E82" s="10">
        <v>51131</v>
      </c>
      <c r="F82" s="10">
        <v>202.86224250000004</v>
      </c>
      <c r="G82" s="10">
        <v>202.86224250000004</v>
      </c>
      <c r="H82" s="10">
        <v>405.72448499999996</v>
      </c>
      <c r="I82" s="10">
        <v>170.16396800000001</v>
      </c>
      <c r="J82" s="10">
        <v>170.16396800000001</v>
      </c>
      <c r="K82" s="10">
        <v>340.32793600000002</v>
      </c>
    </row>
    <row r="83" spans="1:11" x14ac:dyDescent="0.3">
      <c r="A83" s="9" t="s">
        <v>153</v>
      </c>
      <c r="B83" s="9" t="str">
        <f>LEFT(Table2[[#This Row],[Commune Pcode]],4)</f>
        <v>HT04</v>
      </c>
      <c r="C83" s="10" t="s">
        <v>178</v>
      </c>
      <c r="D83" s="10" t="s">
        <v>179</v>
      </c>
      <c r="E83" s="10">
        <v>24594</v>
      </c>
      <c r="F83" s="10">
        <v>97.576695000000001</v>
      </c>
      <c r="G83" s="10">
        <v>97.576695000000001</v>
      </c>
      <c r="H83" s="10">
        <v>195.15339</v>
      </c>
      <c r="I83" s="10">
        <v>81.848832000000016</v>
      </c>
      <c r="J83" s="10">
        <v>81.848832000000016</v>
      </c>
      <c r="K83" s="10">
        <v>163.69766400000003</v>
      </c>
    </row>
    <row r="84" spans="1:11" x14ac:dyDescent="0.3">
      <c r="A84" s="9" t="s">
        <v>180</v>
      </c>
      <c r="B84" s="9" t="str">
        <f>LEFT(Table2[[#This Row],[Commune Pcode]],4)</f>
        <v>HT09</v>
      </c>
      <c r="C84" s="10" t="s">
        <v>181</v>
      </c>
      <c r="D84" s="10" t="s">
        <v>182</v>
      </c>
      <c r="E84" s="10">
        <v>31576</v>
      </c>
      <c r="F84" s="10">
        <v>171.57609000000002</v>
      </c>
      <c r="G84" s="10">
        <v>171.57609000000002</v>
      </c>
      <c r="H84" s="10">
        <v>343.15218000000004</v>
      </c>
      <c r="I84" s="10">
        <v>21.016985600000002</v>
      </c>
      <c r="J84" s="10">
        <v>21.016985600000002</v>
      </c>
      <c r="K84" s="10">
        <v>42.033971200000003</v>
      </c>
    </row>
    <row r="85" spans="1:11" x14ac:dyDescent="0.3">
      <c r="A85" s="9" t="s">
        <v>180</v>
      </c>
      <c r="B85" s="9" t="str">
        <f>LEFT(Table2[[#This Row],[Commune Pcode]],4)</f>
        <v>HT09</v>
      </c>
      <c r="C85" s="10" t="s">
        <v>183</v>
      </c>
      <c r="D85" s="10" t="s">
        <v>184</v>
      </c>
      <c r="E85" s="10">
        <v>28510</v>
      </c>
      <c r="F85" s="10">
        <v>154.91621250000003</v>
      </c>
      <c r="G85" s="10">
        <v>154.91621250000003</v>
      </c>
      <c r="H85" s="10">
        <v>309.832425</v>
      </c>
      <c r="I85" s="10">
        <v>18.976255999999999</v>
      </c>
      <c r="J85" s="10">
        <v>18.976255999999999</v>
      </c>
      <c r="K85" s="10">
        <v>37.952511999999999</v>
      </c>
    </row>
    <row r="86" spans="1:11" x14ac:dyDescent="0.3">
      <c r="A86" s="9" t="s">
        <v>180</v>
      </c>
      <c r="B86" s="9" t="str">
        <f>LEFT(Table2[[#This Row],[Commune Pcode]],4)</f>
        <v>HT09</v>
      </c>
      <c r="C86" s="10" t="s">
        <v>185</v>
      </c>
      <c r="D86" s="10" t="s">
        <v>186</v>
      </c>
      <c r="E86" s="10">
        <v>66299</v>
      </c>
      <c r="F86" s="10">
        <v>360.25219125000001</v>
      </c>
      <c r="G86" s="10">
        <v>360.25219125000001</v>
      </c>
      <c r="H86" s="10">
        <v>720.50438250000002</v>
      </c>
      <c r="I86" s="10">
        <v>44.128614400000011</v>
      </c>
      <c r="J86" s="10">
        <v>44.128614400000011</v>
      </c>
      <c r="K86" s="10">
        <v>88.257228800000021</v>
      </c>
    </row>
    <row r="87" spans="1:11" x14ac:dyDescent="0.3">
      <c r="A87" s="9" t="s">
        <v>180</v>
      </c>
      <c r="B87" s="9" t="str">
        <f>LEFT(Table2[[#This Row],[Commune Pcode]],4)</f>
        <v>HT09</v>
      </c>
      <c r="C87" s="10" t="s">
        <v>187</v>
      </c>
      <c r="D87" s="10" t="s">
        <v>188</v>
      </c>
      <c r="E87" s="10">
        <v>37648</v>
      </c>
      <c r="F87" s="10">
        <v>204.56982000000002</v>
      </c>
      <c r="G87" s="10">
        <v>204.56982000000002</v>
      </c>
      <c r="H87" s="10">
        <v>409.13964000000004</v>
      </c>
      <c r="I87" s="10">
        <v>25.058508800000002</v>
      </c>
      <c r="J87" s="10">
        <v>25.058508800000002</v>
      </c>
      <c r="K87" s="10">
        <v>50.117017600000004</v>
      </c>
    </row>
    <row r="88" spans="1:11" x14ac:dyDescent="0.3">
      <c r="A88" s="9" t="s">
        <v>180</v>
      </c>
      <c r="B88" s="9" t="str">
        <f>LEFT(Table2[[#This Row],[Commune Pcode]],4)</f>
        <v>HT09</v>
      </c>
      <c r="C88" s="10" t="s">
        <v>189</v>
      </c>
      <c r="D88" s="10" t="s">
        <v>190</v>
      </c>
      <c r="E88" s="10">
        <v>31726</v>
      </c>
      <c r="F88" s="10">
        <v>172.3911525</v>
      </c>
      <c r="G88" s="10">
        <v>172.3911525</v>
      </c>
      <c r="H88" s="10">
        <v>344.78230500000006</v>
      </c>
      <c r="I88" s="10">
        <v>21.116825599999999</v>
      </c>
      <c r="J88" s="10">
        <v>21.116825599999999</v>
      </c>
      <c r="K88" s="10">
        <v>42.233651199999997</v>
      </c>
    </row>
    <row r="89" spans="1:11" x14ac:dyDescent="0.3">
      <c r="A89" s="9" t="s">
        <v>180</v>
      </c>
      <c r="B89" s="9" t="str">
        <f>LEFT(Table2[[#This Row],[Commune Pcode]],4)</f>
        <v>HT09</v>
      </c>
      <c r="C89" s="10" t="s">
        <v>191</v>
      </c>
      <c r="D89" s="10" t="s">
        <v>192</v>
      </c>
      <c r="E89" s="10">
        <v>155090</v>
      </c>
      <c r="F89" s="10">
        <v>842.72028750000004</v>
      </c>
      <c r="G89" s="10">
        <v>842.72028750000004</v>
      </c>
      <c r="H89" s="10">
        <v>1685.4405750000001</v>
      </c>
      <c r="I89" s="10">
        <v>103.22790400000001</v>
      </c>
      <c r="J89" s="10">
        <v>103.22790400000001</v>
      </c>
      <c r="K89" s="10">
        <v>206.45580800000002</v>
      </c>
    </row>
    <row r="90" spans="1:11" x14ac:dyDescent="0.3">
      <c r="A90" s="9" t="s">
        <v>180</v>
      </c>
      <c r="B90" s="9" t="str">
        <f>LEFT(Table2[[#This Row],[Commune Pcode]],4)</f>
        <v>HT09</v>
      </c>
      <c r="C90" s="10" t="s">
        <v>193</v>
      </c>
      <c r="D90" s="10" t="s">
        <v>194</v>
      </c>
      <c r="E90" s="10">
        <v>40616</v>
      </c>
      <c r="F90" s="10">
        <v>220.69719000000001</v>
      </c>
      <c r="G90" s="10">
        <v>220.69719000000001</v>
      </c>
      <c r="H90" s="10">
        <v>441.39438000000001</v>
      </c>
      <c r="I90" s="10">
        <v>27.034009600000001</v>
      </c>
      <c r="J90" s="10">
        <v>27.034009600000001</v>
      </c>
      <c r="K90" s="10">
        <v>54.068019200000002</v>
      </c>
    </row>
    <row r="91" spans="1:11" x14ac:dyDescent="0.3">
      <c r="A91" s="9" t="s">
        <v>180</v>
      </c>
      <c r="B91" s="9" t="str">
        <f>LEFT(Table2[[#This Row],[Commune Pcode]],4)</f>
        <v>HT09</v>
      </c>
      <c r="C91" s="10" t="s">
        <v>195</v>
      </c>
      <c r="D91" s="10" t="s">
        <v>196</v>
      </c>
      <c r="E91" s="10">
        <v>35386</v>
      </c>
      <c r="F91" s="10">
        <v>192.27867750000001</v>
      </c>
      <c r="G91" s="10">
        <v>192.27867750000001</v>
      </c>
      <c r="H91" s="10">
        <v>384.55735500000009</v>
      </c>
      <c r="I91" s="10">
        <v>23.552921600000001</v>
      </c>
      <c r="J91" s="10">
        <v>23.552921600000001</v>
      </c>
      <c r="K91" s="10">
        <v>47.105843200000002</v>
      </c>
    </row>
    <row r="92" spans="1:11" x14ac:dyDescent="0.3">
      <c r="A92" s="9" t="s">
        <v>180</v>
      </c>
      <c r="B92" s="9" t="str">
        <f>LEFT(Table2[[#This Row],[Commune Pcode]],4)</f>
        <v>HT09</v>
      </c>
      <c r="C92" s="10" t="s">
        <v>197</v>
      </c>
      <c r="D92" s="10" t="s">
        <v>198</v>
      </c>
      <c r="E92" s="10">
        <v>213148</v>
      </c>
      <c r="F92" s="10">
        <v>1158.192945</v>
      </c>
      <c r="G92" s="10">
        <v>1158.192945</v>
      </c>
      <c r="H92" s="10">
        <v>2316.38589</v>
      </c>
      <c r="I92" s="10">
        <v>141.87130880000001</v>
      </c>
      <c r="J92" s="10">
        <v>141.87130880000001</v>
      </c>
      <c r="K92" s="10">
        <v>283.74261760000002</v>
      </c>
    </row>
    <row r="93" spans="1:11" x14ac:dyDescent="0.3">
      <c r="A93" s="9" t="s">
        <v>180</v>
      </c>
      <c r="B93" s="9" t="str">
        <f>LEFT(Table2[[#This Row],[Commune Pcode]],4)</f>
        <v>HT09</v>
      </c>
      <c r="C93" s="10" t="s">
        <v>199</v>
      </c>
      <c r="D93" s="10" t="s">
        <v>200</v>
      </c>
      <c r="E93" s="10">
        <v>121582</v>
      </c>
      <c r="F93" s="10">
        <v>660.64619249999998</v>
      </c>
      <c r="G93" s="10">
        <v>660.64619249999998</v>
      </c>
      <c r="H93" s="10">
        <v>1321.292385</v>
      </c>
      <c r="I93" s="10">
        <v>80.92497920000001</v>
      </c>
      <c r="J93" s="10">
        <v>80.92497920000001</v>
      </c>
      <c r="K93" s="10">
        <v>161.84995840000002</v>
      </c>
    </row>
    <row r="94" spans="1:11" x14ac:dyDescent="0.3">
      <c r="A94" s="9" t="s">
        <v>201</v>
      </c>
      <c r="B94" s="9" t="str">
        <f>LEFT(Table2[[#This Row],[Commune Pcode]],4)</f>
        <v>HT01</v>
      </c>
      <c r="C94" s="10" t="s">
        <v>202</v>
      </c>
      <c r="D94" s="10" t="s">
        <v>203</v>
      </c>
      <c r="E94" s="10">
        <v>65372</v>
      </c>
      <c r="F94" s="10">
        <v>411.59845500000011</v>
      </c>
      <c r="G94" s="10">
        <v>411.59845500000011</v>
      </c>
      <c r="H94" s="10">
        <v>823.19691000000023</v>
      </c>
      <c r="I94" s="10">
        <v>250.19171839999998</v>
      </c>
      <c r="J94" s="10">
        <v>250.19171839999998</v>
      </c>
      <c r="K94" s="10">
        <v>500.38343679999997</v>
      </c>
    </row>
    <row r="95" spans="1:11" x14ac:dyDescent="0.3">
      <c r="A95" s="9" t="s">
        <v>201</v>
      </c>
      <c r="B95" s="9" t="str">
        <f>LEFT(Table2[[#This Row],[Commune Pcode]],4)</f>
        <v>HT01</v>
      </c>
      <c r="C95" s="10" t="s">
        <v>204</v>
      </c>
      <c r="D95" s="10" t="s">
        <v>205</v>
      </c>
      <c r="E95" s="10">
        <v>136166</v>
      </c>
      <c r="F95" s="10">
        <v>857.3351775000001</v>
      </c>
      <c r="G95" s="10">
        <v>857.3351775000001</v>
      </c>
      <c r="H95" s="10">
        <v>1714.6703550000004</v>
      </c>
      <c r="I95" s="10">
        <v>521.13451520000001</v>
      </c>
      <c r="J95" s="10">
        <v>521.13451520000001</v>
      </c>
      <c r="K95" s="10">
        <v>1042.2690304</v>
      </c>
    </row>
    <row r="96" spans="1:11" x14ac:dyDescent="0.3">
      <c r="A96" s="9" t="s">
        <v>201</v>
      </c>
      <c r="B96" s="9" t="str">
        <f>LEFT(Table2[[#This Row],[Commune Pcode]],4)</f>
        <v>HT01</v>
      </c>
      <c r="C96" s="10" t="s">
        <v>206</v>
      </c>
      <c r="D96" s="10" t="s">
        <v>207</v>
      </c>
      <c r="E96" s="10">
        <v>71314</v>
      </c>
      <c r="F96" s="10">
        <v>449.01077250000003</v>
      </c>
      <c r="G96" s="10">
        <v>449.01077250000003</v>
      </c>
      <c r="H96" s="10">
        <v>898.02154500000017</v>
      </c>
      <c r="I96" s="10">
        <v>272.93294080000004</v>
      </c>
      <c r="J96" s="10">
        <v>272.93294080000004</v>
      </c>
      <c r="K96" s="10">
        <v>545.86588160000008</v>
      </c>
    </row>
    <row r="97" spans="1:11" x14ac:dyDescent="0.3">
      <c r="A97" s="9" t="s">
        <v>201</v>
      </c>
      <c r="B97" s="9" t="str">
        <f>LEFT(Table2[[#This Row],[Commune Pcode]],4)</f>
        <v>HT01</v>
      </c>
      <c r="C97" s="10" t="s">
        <v>208</v>
      </c>
      <c r="D97" s="10" t="s">
        <v>209</v>
      </c>
      <c r="E97" s="10">
        <v>534340</v>
      </c>
      <c r="F97" s="10">
        <v>4393.6106500000005</v>
      </c>
      <c r="G97" s="10">
        <v>4393.6106500000005</v>
      </c>
      <c r="H97" s="10">
        <v>8787.2212999999992</v>
      </c>
      <c r="I97" s="10">
        <v>4238.2423893333344</v>
      </c>
      <c r="J97" s="10">
        <v>4238.2423893333344</v>
      </c>
      <c r="K97" s="10">
        <v>8476.4847786666687</v>
      </c>
    </row>
    <row r="98" spans="1:11" x14ac:dyDescent="0.3">
      <c r="A98" s="9" t="s">
        <v>201</v>
      </c>
      <c r="B98" s="9" t="str">
        <f>LEFT(Table2[[#This Row],[Commune Pcode]],4)</f>
        <v>HT01</v>
      </c>
      <c r="C98" s="10" t="s">
        <v>210</v>
      </c>
      <c r="D98" s="10" t="s">
        <v>211</v>
      </c>
      <c r="E98" s="10">
        <v>276992</v>
      </c>
      <c r="F98" s="10">
        <v>2277.5667199999998</v>
      </c>
      <c r="G98" s="10">
        <v>2277.5667199999998</v>
      </c>
      <c r="H98" s="10">
        <v>4555.1334399999996</v>
      </c>
      <c r="I98" s="10">
        <v>2197.0266794666672</v>
      </c>
      <c r="J98" s="10">
        <v>2197.0266794666672</v>
      </c>
      <c r="K98" s="10">
        <v>4394.0533589333345</v>
      </c>
    </row>
    <row r="99" spans="1:11" x14ac:dyDescent="0.3">
      <c r="A99" s="9" t="s">
        <v>201</v>
      </c>
      <c r="B99" s="9" t="str">
        <f>LEFT(Table2[[#This Row],[Commune Pcode]],4)</f>
        <v>HT01</v>
      </c>
      <c r="C99" s="10" t="s">
        <v>212</v>
      </c>
      <c r="D99" s="10" t="s">
        <v>213</v>
      </c>
      <c r="E99" s="10">
        <v>62343</v>
      </c>
      <c r="F99" s="10">
        <v>392.52711375000013</v>
      </c>
      <c r="G99" s="10">
        <v>392.52711375000013</v>
      </c>
      <c r="H99" s="10">
        <v>785.05422750000025</v>
      </c>
      <c r="I99" s="10">
        <v>238.5991296</v>
      </c>
      <c r="J99" s="10">
        <v>238.5991296</v>
      </c>
      <c r="K99" s="10">
        <v>477.1982592</v>
      </c>
    </row>
    <row r="100" spans="1:11" x14ac:dyDescent="0.3">
      <c r="A100" s="9" t="s">
        <v>201</v>
      </c>
      <c r="B100" s="9" t="str">
        <f>LEFT(Table2[[#This Row],[Commune Pcode]],4)</f>
        <v>HT01</v>
      </c>
      <c r="C100" s="10" t="s">
        <v>214</v>
      </c>
      <c r="D100" s="10" t="s">
        <v>215</v>
      </c>
      <c r="E100" s="10">
        <v>260854</v>
      </c>
      <c r="F100" s="10">
        <v>1642.4019975000003</v>
      </c>
      <c r="G100" s="10">
        <v>1642.4019975000003</v>
      </c>
      <c r="H100" s="10">
        <v>3284.8039950000007</v>
      </c>
      <c r="I100" s="10">
        <v>998.34042879999993</v>
      </c>
      <c r="J100" s="10">
        <v>998.34042879999993</v>
      </c>
      <c r="K100" s="10">
        <v>1996.6808575999999</v>
      </c>
    </row>
    <row r="101" spans="1:11" x14ac:dyDescent="0.3">
      <c r="A101" s="9" t="s">
        <v>201</v>
      </c>
      <c r="B101" s="9" t="str">
        <f>LEFT(Table2[[#This Row],[Commune Pcode]],4)</f>
        <v>HT01</v>
      </c>
      <c r="C101" s="10" t="s">
        <v>216</v>
      </c>
      <c r="D101" s="10" t="s">
        <v>217</v>
      </c>
      <c r="E101" s="10">
        <v>413035</v>
      </c>
      <c r="F101" s="10">
        <v>3396.1802874999994</v>
      </c>
      <c r="G101" s="10">
        <v>3396.1802874999994</v>
      </c>
      <c r="H101" s="10">
        <v>6792.3605749999997</v>
      </c>
      <c r="I101" s="10">
        <v>3276.0834773333336</v>
      </c>
      <c r="J101" s="10">
        <v>3276.0834773333336</v>
      </c>
      <c r="K101" s="10">
        <v>6552.1669546666672</v>
      </c>
    </row>
    <row r="102" spans="1:11" x14ac:dyDescent="0.3">
      <c r="A102" s="9" t="s">
        <v>201</v>
      </c>
      <c r="B102" s="9" t="str">
        <f>LEFT(Table2[[#This Row],[Commune Pcode]],4)</f>
        <v>HT01</v>
      </c>
      <c r="C102" s="10" t="s">
        <v>218</v>
      </c>
      <c r="D102" s="10" t="s">
        <v>219</v>
      </c>
      <c r="E102" s="10">
        <v>52274</v>
      </c>
      <c r="F102" s="10">
        <v>329.13017250000007</v>
      </c>
      <c r="G102" s="10">
        <v>329.13017250000007</v>
      </c>
      <c r="H102" s="10">
        <v>658.26034500000003</v>
      </c>
      <c r="I102" s="10">
        <v>200.06305280000001</v>
      </c>
      <c r="J102" s="10">
        <v>200.06305280000001</v>
      </c>
      <c r="K102" s="10">
        <v>400.12610560000002</v>
      </c>
    </row>
    <row r="103" spans="1:11" x14ac:dyDescent="0.3">
      <c r="A103" s="9" t="s">
        <v>201</v>
      </c>
      <c r="B103" s="9" t="str">
        <f>LEFT(Table2[[#This Row],[Commune Pcode]],4)</f>
        <v>HT01</v>
      </c>
      <c r="C103" s="10" t="s">
        <v>220</v>
      </c>
      <c r="D103" s="10" t="s">
        <v>221</v>
      </c>
      <c r="E103" s="10">
        <v>65346</v>
      </c>
      <c r="F103" s="10">
        <v>411.43475250000006</v>
      </c>
      <c r="G103" s="10">
        <v>411.43475250000006</v>
      </c>
      <c r="H103" s="10">
        <v>822.86950500000012</v>
      </c>
      <c r="I103" s="10">
        <v>250.09221120000001</v>
      </c>
      <c r="J103" s="10">
        <v>250.09221120000001</v>
      </c>
      <c r="K103" s="10">
        <v>500.18442240000002</v>
      </c>
    </row>
    <row r="104" spans="1:11" x14ac:dyDescent="0.3">
      <c r="A104" s="9" t="s">
        <v>201</v>
      </c>
      <c r="B104" s="9" t="str">
        <f>LEFT(Table2[[#This Row],[Commune Pcode]],4)</f>
        <v>HT01</v>
      </c>
      <c r="C104" s="10" t="s">
        <v>222</v>
      </c>
      <c r="D104" s="10" t="s">
        <v>223</v>
      </c>
      <c r="E104" s="10">
        <v>142641</v>
      </c>
      <c r="F104" s="10">
        <v>898.10339625000006</v>
      </c>
      <c r="G104" s="10">
        <v>898.10339625000006</v>
      </c>
      <c r="H104" s="10">
        <v>1796.2067925000003</v>
      </c>
      <c r="I104" s="10">
        <v>545.9156352</v>
      </c>
      <c r="J104" s="10">
        <v>545.9156352</v>
      </c>
      <c r="K104" s="10">
        <v>1091.8312704</v>
      </c>
    </row>
    <row r="105" spans="1:11" x14ac:dyDescent="0.3">
      <c r="A105" s="9" t="s">
        <v>201</v>
      </c>
      <c r="B105" s="9" t="str">
        <f>LEFT(Table2[[#This Row],[Commune Pcode]],4)</f>
        <v>HT01</v>
      </c>
      <c r="C105" s="10" t="s">
        <v>224</v>
      </c>
      <c r="D105" s="10" t="s">
        <v>225</v>
      </c>
      <c r="E105" s="10">
        <v>38092</v>
      </c>
      <c r="F105" s="10">
        <v>239.83675500000004</v>
      </c>
      <c r="G105" s="10">
        <v>239.83675500000004</v>
      </c>
      <c r="H105" s="10">
        <v>479.67351000000008</v>
      </c>
      <c r="I105" s="10">
        <v>145.78570240000002</v>
      </c>
      <c r="J105" s="10">
        <v>145.78570240000002</v>
      </c>
      <c r="K105" s="10">
        <v>291.57140480000004</v>
      </c>
    </row>
    <row r="106" spans="1:11" x14ac:dyDescent="0.3">
      <c r="A106" s="9" t="s">
        <v>201</v>
      </c>
      <c r="B106" s="9" t="str">
        <f>LEFT(Table2[[#This Row],[Commune Pcode]],4)</f>
        <v>HT01</v>
      </c>
      <c r="C106" s="10" t="s">
        <v>226</v>
      </c>
      <c r="D106" s="10" t="s">
        <v>227</v>
      </c>
      <c r="E106" s="10">
        <v>60017</v>
      </c>
      <c r="F106" s="10">
        <v>377.88203625000006</v>
      </c>
      <c r="G106" s="10">
        <v>377.88203625000006</v>
      </c>
      <c r="H106" s="10">
        <v>755.7640725</v>
      </c>
      <c r="I106" s="10">
        <v>229.69706240000002</v>
      </c>
      <c r="J106" s="10">
        <v>229.69706240000002</v>
      </c>
      <c r="K106" s="10">
        <v>459.39412480000004</v>
      </c>
    </row>
    <row r="107" spans="1:11" x14ac:dyDescent="0.3">
      <c r="A107" s="9" t="s">
        <v>201</v>
      </c>
      <c r="B107" s="9" t="str">
        <f>LEFT(Table2[[#This Row],[Commune Pcode]],4)</f>
        <v>HT01</v>
      </c>
      <c r="C107" s="10" t="s">
        <v>228</v>
      </c>
      <c r="D107" s="10" t="s">
        <v>229</v>
      </c>
      <c r="E107" s="10">
        <v>208799</v>
      </c>
      <c r="F107" s="10">
        <v>1314.6507037500003</v>
      </c>
      <c r="G107" s="10">
        <v>1314.6507037500003</v>
      </c>
      <c r="H107" s="10">
        <v>2629.3014075000001</v>
      </c>
      <c r="I107" s="10">
        <v>799.11553279999998</v>
      </c>
      <c r="J107" s="10">
        <v>799.11553279999998</v>
      </c>
      <c r="K107" s="10">
        <v>1598.2310656</v>
      </c>
    </row>
    <row r="108" spans="1:11" x14ac:dyDescent="0.3">
      <c r="A108" s="9" t="s">
        <v>201</v>
      </c>
      <c r="B108" s="9" t="str">
        <f>LEFT(Table2[[#This Row],[Commune Pcode]],4)</f>
        <v>HT01</v>
      </c>
      <c r="C108" s="10" t="s">
        <v>230</v>
      </c>
      <c r="D108" s="10" t="s">
        <v>231</v>
      </c>
      <c r="E108" s="10">
        <v>393780</v>
      </c>
      <c r="F108" s="10">
        <v>1969.88445</v>
      </c>
      <c r="G108" s="10">
        <v>1969.88445</v>
      </c>
      <c r="H108" s="10">
        <v>3939.7689</v>
      </c>
      <c r="I108" s="10">
        <v>1900.2247680000003</v>
      </c>
      <c r="J108" s="10">
        <v>1900.2247680000003</v>
      </c>
      <c r="K108" s="10">
        <v>3800.4495360000005</v>
      </c>
    </row>
    <row r="109" spans="1:11" x14ac:dyDescent="0.3">
      <c r="A109" s="9" t="s">
        <v>201</v>
      </c>
      <c r="B109" s="9" t="str">
        <f>LEFT(Table2[[#This Row],[Commune Pcode]],4)</f>
        <v>HT01</v>
      </c>
      <c r="C109" s="10" t="s">
        <v>232</v>
      </c>
      <c r="D109" s="10" t="s">
        <v>233</v>
      </c>
      <c r="E109" s="10">
        <v>180743</v>
      </c>
      <c r="F109" s="10">
        <v>1138.0031137500002</v>
      </c>
      <c r="G109" s="10">
        <v>1138.0031137500002</v>
      </c>
      <c r="H109" s="10">
        <v>2276.0062275000005</v>
      </c>
      <c r="I109" s="10">
        <v>691.73960959999999</v>
      </c>
      <c r="J109" s="10">
        <v>691.73960959999999</v>
      </c>
      <c r="K109" s="10">
        <v>1383.4792192</v>
      </c>
    </row>
    <row r="110" spans="1:11" x14ac:dyDescent="0.3">
      <c r="A110" s="9" t="s">
        <v>201</v>
      </c>
      <c r="B110" s="9" t="str">
        <f>LEFT(Table2[[#This Row],[Commune Pcode]],4)</f>
        <v>HT01</v>
      </c>
      <c r="C110" s="10" t="s">
        <v>234</v>
      </c>
      <c r="D110" s="10" t="s">
        <v>235</v>
      </c>
      <c r="E110" s="10">
        <v>25621</v>
      </c>
      <c r="F110" s="10">
        <v>161.31622125000001</v>
      </c>
      <c r="G110" s="10">
        <v>161.31622125000001</v>
      </c>
      <c r="H110" s="10">
        <v>322.63244250000002</v>
      </c>
      <c r="I110" s="10">
        <v>98.056691200000003</v>
      </c>
      <c r="J110" s="10">
        <v>98.056691200000003</v>
      </c>
      <c r="K110" s="10">
        <v>196.11338240000001</v>
      </c>
    </row>
    <row r="111" spans="1:11" x14ac:dyDescent="0.3">
      <c r="A111" s="9" t="s">
        <v>201</v>
      </c>
      <c r="B111" s="9" t="str">
        <f>LEFT(Table2[[#This Row],[Commune Pcode]],4)</f>
        <v>HT01</v>
      </c>
      <c r="C111" s="10" t="s">
        <v>236</v>
      </c>
      <c r="D111" s="10" t="s">
        <v>237</v>
      </c>
      <c r="E111" s="10">
        <v>1031710</v>
      </c>
      <c r="F111" s="10">
        <v>8483.2354749999995</v>
      </c>
      <c r="G111" s="10">
        <v>8483.2354749999995</v>
      </c>
      <c r="H111" s="10">
        <v>16966.470949999999</v>
      </c>
      <c r="I111" s="10">
        <v>8183.2485973333351</v>
      </c>
      <c r="J111" s="10">
        <v>8183.2485973333351</v>
      </c>
      <c r="K111" s="10">
        <v>16366.49719466667</v>
      </c>
    </row>
    <row r="112" spans="1:11" x14ac:dyDescent="0.3">
      <c r="A112" s="9" t="s">
        <v>201</v>
      </c>
      <c r="B112" s="9" t="str">
        <f>LEFT(Table2[[#This Row],[Commune Pcode]],4)</f>
        <v>HT01</v>
      </c>
      <c r="C112" s="10" t="s">
        <v>238</v>
      </c>
      <c r="D112" s="10" t="s">
        <v>239</v>
      </c>
      <c r="E112" s="10">
        <v>136142</v>
      </c>
      <c r="F112" s="10">
        <v>1119.4275949999999</v>
      </c>
      <c r="G112" s="10">
        <v>1119.4275949999999</v>
      </c>
      <c r="H112" s="10">
        <v>2238.8551899999998</v>
      </c>
      <c r="I112" s="10">
        <v>1079.8420394666668</v>
      </c>
      <c r="J112" s="10">
        <v>1079.8420394666668</v>
      </c>
      <c r="K112" s="10">
        <v>2159.6840789333337</v>
      </c>
    </row>
    <row r="113" spans="1:11" x14ac:dyDescent="0.3">
      <c r="A113" s="9" t="s">
        <v>201</v>
      </c>
      <c r="B113" s="9" t="str">
        <f>LEFT(Table2[[#This Row],[Commune Pcode]],4)</f>
        <v>HT01</v>
      </c>
      <c r="C113" s="10" t="s">
        <v>240</v>
      </c>
      <c r="D113" s="10" t="s">
        <v>241</v>
      </c>
      <c r="E113" s="10">
        <v>55342</v>
      </c>
      <c r="F113" s="10">
        <v>348.44706750000006</v>
      </c>
      <c r="G113" s="10">
        <v>348.44706750000006</v>
      </c>
      <c r="H113" s="10">
        <v>696.89413500000001</v>
      </c>
      <c r="I113" s="10">
        <v>211.8049024</v>
      </c>
      <c r="J113" s="10">
        <v>211.8049024</v>
      </c>
      <c r="K113" s="10">
        <v>423.60980480000001</v>
      </c>
    </row>
    <row r="114" spans="1:11" x14ac:dyDescent="0.3">
      <c r="A114" s="9" t="s">
        <v>242</v>
      </c>
      <c r="B114" s="9" t="str">
        <f>LEFT(Table2[[#This Row],[Commune Pcode]],4)</f>
        <v>HT07</v>
      </c>
      <c r="C114" s="10" t="s">
        <v>243</v>
      </c>
      <c r="D114" s="10" t="s">
        <v>244</v>
      </c>
      <c r="E114" s="10">
        <v>108903</v>
      </c>
      <c r="F114" s="10">
        <v>785.14214578767121</v>
      </c>
      <c r="G114" s="10">
        <v>785.14214578767121</v>
      </c>
      <c r="H114" s="10">
        <v>1570.2842915753426</v>
      </c>
      <c r="I114" s="10">
        <v>532.96949181369871</v>
      </c>
      <c r="J114" s="10">
        <v>532.96949181369871</v>
      </c>
      <c r="K114" s="10">
        <v>1065.9389836273974</v>
      </c>
    </row>
    <row r="115" spans="1:11" x14ac:dyDescent="0.3">
      <c r="A115" s="9" t="s">
        <v>242</v>
      </c>
      <c r="B115" s="9" t="str">
        <f>LEFT(Table2[[#This Row],[Commune Pcode]],4)</f>
        <v>HT07</v>
      </c>
      <c r="C115" s="10" t="s">
        <v>245</v>
      </c>
      <c r="D115" s="10" t="s">
        <v>246</v>
      </c>
      <c r="E115" s="10">
        <v>30492</v>
      </c>
      <c r="F115" s="10">
        <v>219.83374479452053</v>
      </c>
      <c r="G115" s="10">
        <v>219.83374479452053</v>
      </c>
      <c r="H115" s="10">
        <v>439.66748958904105</v>
      </c>
      <c r="I115" s="10">
        <v>149.22734676164387</v>
      </c>
      <c r="J115" s="10">
        <v>149.22734676164387</v>
      </c>
      <c r="K115" s="10">
        <v>298.45469352328774</v>
      </c>
    </row>
    <row r="116" spans="1:11" x14ac:dyDescent="0.3">
      <c r="A116" s="9" t="s">
        <v>242</v>
      </c>
      <c r="B116" s="9" t="str">
        <f>LEFT(Table2[[#This Row],[Commune Pcode]],4)</f>
        <v>HT07</v>
      </c>
      <c r="C116" s="10" t="s">
        <v>247</v>
      </c>
      <c r="D116" s="10" t="s">
        <v>248</v>
      </c>
      <c r="E116" s="10">
        <v>47069</v>
      </c>
      <c r="F116" s="10">
        <v>339.34653462328771</v>
      </c>
      <c r="G116" s="10">
        <v>339.34653462328771</v>
      </c>
      <c r="H116" s="10">
        <v>678.69306924657531</v>
      </c>
      <c r="I116" s="10">
        <v>230.35491226301374</v>
      </c>
      <c r="J116" s="10">
        <v>230.35491226301374</v>
      </c>
      <c r="K116" s="10">
        <v>460.70982452602749</v>
      </c>
    </row>
    <row r="117" spans="1:11" x14ac:dyDescent="0.3">
      <c r="A117" s="9" t="s">
        <v>242</v>
      </c>
      <c r="B117" s="9" t="str">
        <f>LEFT(Table2[[#This Row],[Commune Pcode]],4)</f>
        <v>HT07</v>
      </c>
      <c r="C117" s="10" t="s">
        <v>249</v>
      </c>
      <c r="D117" s="10" t="s">
        <v>250</v>
      </c>
      <c r="E117" s="10">
        <v>50876</v>
      </c>
      <c r="F117" s="10">
        <v>366.79330972602742</v>
      </c>
      <c r="G117" s="10">
        <v>366.79330972602742</v>
      </c>
      <c r="H117" s="10">
        <v>733.58661945205483</v>
      </c>
      <c r="I117" s="10">
        <v>248.98630768219181</v>
      </c>
      <c r="J117" s="10">
        <v>248.98630768219181</v>
      </c>
      <c r="K117" s="10">
        <v>497.97261536438361</v>
      </c>
    </row>
    <row r="118" spans="1:11" x14ac:dyDescent="0.3">
      <c r="A118" s="9" t="s">
        <v>242</v>
      </c>
      <c r="B118" s="9" t="str">
        <f>LEFT(Table2[[#This Row],[Commune Pcode]],4)</f>
        <v>HT07</v>
      </c>
      <c r="C118" s="10" t="s">
        <v>251</v>
      </c>
      <c r="D118" s="10" t="s">
        <v>252</v>
      </c>
      <c r="E118" s="10">
        <v>35655</v>
      </c>
      <c r="F118" s="10">
        <v>257.0566761986301</v>
      </c>
      <c r="G118" s="10">
        <v>257.0566761986301</v>
      </c>
      <c r="H118" s="10">
        <v>514.1133523972602</v>
      </c>
      <c r="I118" s="10">
        <v>174.49498389041102</v>
      </c>
      <c r="J118" s="10">
        <v>174.49498389041102</v>
      </c>
      <c r="K118" s="10">
        <v>348.98996778082204</v>
      </c>
    </row>
    <row r="119" spans="1:11" x14ac:dyDescent="0.3">
      <c r="A119" s="9" t="s">
        <v>242</v>
      </c>
      <c r="B119" s="9" t="str">
        <f>LEFT(Table2[[#This Row],[Commune Pcode]],4)</f>
        <v>HT07</v>
      </c>
      <c r="C119" s="10" t="s">
        <v>253</v>
      </c>
      <c r="D119" s="10" t="s">
        <v>254</v>
      </c>
      <c r="E119" s="10">
        <v>26375</v>
      </c>
      <c r="F119" s="10">
        <v>190.15200770547946</v>
      </c>
      <c r="G119" s="10">
        <v>190.15200770547946</v>
      </c>
      <c r="H119" s="10">
        <v>380.30401541095893</v>
      </c>
      <c r="I119" s="10">
        <v>129.07881643835617</v>
      </c>
      <c r="J119" s="10">
        <v>129.07881643835617</v>
      </c>
      <c r="K119" s="10">
        <v>258.15763287671234</v>
      </c>
    </row>
    <row r="120" spans="1:11" x14ac:dyDescent="0.3">
      <c r="A120" s="9" t="s">
        <v>242</v>
      </c>
      <c r="B120" s="9" t="str">
        <f>LEFT(Table2[[#This Row],[Commune Pcode]],4)</f>
        <v>HT07</v>
      </c>
      <c r="C120" s="10" t="s">
        <v>255</v>
      </c>
      <c r="D120" s="10" t="s">
        <v>256</v>
      </c>
      <c r="E120" s="10">
        <v>22260</v>
      </c>
      <c r="F120" s="10">
        <v>160.4846897260274</v>
      </c>
      <c r="G120" s="10">
        <v>160.4846897260274</v>
      </c>
      <c r="H120" s="10">
        <v>320.9693794520548</v>
      </c>
      <c r="I120" s="10">
        <v>108.9400740821918</v>
      </c>
      <c r="J120" s="10">
        <v>108.9400740821918</v>
      </c>
      <c r="K120" s="10">
        <v>217.8801481643836</v>
      </c>
    </row>
    <row r="121" spans="1:11" x14ac:dyDescent="0.3">
      <c r="A121" s="9" t="s">
        <v>242</v>
      </c>
      <c r="B121" s="9" t="str">
        <f>LEFT(Table2[[#This Row],[Commune Pcode]],4)</f>
        <v>HT07</v>
      </c>
      <c r="C121" s="10" t="s">
        <v>257</v>
      </c>
      <c r="D121" s="10" t="s">
        <v>258</v>
      </c>
      <c r="E121" s="10">
        <v>16091</v>
      </c>
      <c r="F121" s="10">
        <v>116.00894619863016</v>
      </c>
      <c r="G121" s="10">
        <v>116.00894619863016</v>
      </c>
      <c r="H121" s="10">
        <v>232.01789239726028</v>
      </c>
      <c r="I121" s="10">
        <v>78.749089490410981</v>
      </c>
      <c r="J121" s="10">
        <v>78.749089490410981</v>
      </c>
      <c r="K121" s="10">
        <v>157.49817898082196</v>
      </c>
    </row>
    <row r="122" spans="1:11" x14ac:dyDescent="0.3">
      <c r="A122" s="9" t="s">
        <v>242</v>
      </c>
      <c r="B122" s="9" t="str">
        <f>LEFT(Table2[[#This Row],[Commune Pcode]],4)</f>
        <v>HT07</v>
      </c>
      <c r="C122" s="10" t="s">
        <v>259</v>
      </c>
      <c r="D122" s="10" t="s">
        <v>260</v>
      </c>
      <c r="E122" s="10">
        <v>31235</v>
      </c>
      <c r="F122" s="10">
        <v>225.19044400684933</v>
      </c>
      <c r="G122" s="10">
        <v>225.19044400684933</v>
      </c>
      <c r="H122" s="10">
        <v>450.38088801369867</v>
      </c>
      <c r="I122" s="10">
        <v>152.86357654794523</v>
      </c>
      <c r="J122" s="10">
        <v>152.86357654794523</v>
      </c>
      <c r="K122" s="10">
        <v>305.72715309589046</v>
      </c>
    </row>
    <row r="123" spans="1:11" x14ac:dyDescent="0.3">
      <c r="A123" s="9" t="s">
        <v>242</v>
      </c>
      <c r="B123" s="9" t="str">
        <f>LEFT(Table2[[#This Row],[Commune Pcode]],4)</f>
        <v>HT07</v>
      </c>
      <c r="C123" s="10" t="s">
        <v>261</v>
      </c>
      <c r="D123" s="10" t="s">
        <v>262</v>
      </c>
      <c r="E123" s="10">
        <v>158518</v>
      </c>
      <c r="F123" s="10">
        <v>1142.8442069178082</v>
      </c>
      <c r="G123" s="10">
        <v>1142.8442069178082</v>
      </c>
      <c r="H123" s="10">
        <v>2285.6884138356163</v>
      </c>
      <c r="I123" s="10">
        <v>775.78448622465771</v>
      </c>
      <c r="J123" s="10">
        <v>775.78448622465771</v>
      </c>
      <c r="K123" s="10">
        <v>1551.5689724493154</v>
      </c>
    </row>
    <row r="124" spans="1:11" x14ac:dyDescent="0.3">
      <c r="A124" s="9" t="s">
        <v>242</v>
      </c>
      <c r="B124" s="9" t="str">
        <f>LEFT(Table2[[#This Row],[Commune Pcode]],4)</f>
        <v>HT07</v>
      </c>
      <c r="C124" s="10" t="s">
        <v>263</v>
      </c>
      <c r="D124" s="10" t="s">
        <v>264</v>
      </c>
      <c r="E124" s="10">
        <v>25010</v>
      </c>
      <c r="F124" s="10">
        <v>180.31096541095891</v>
      </c>
      <c r="G124" s="10">
        <v>180.31096541095891</v>
      </c>
      <c r="H124" s="10">
        <v>360.62193082191783</v>
      </c>
      <c r="I124" s="10">
        <v>122.39852887671235</v>
      </c>
      <c r="J124" s="10">
        <v>122.39852887671235</v>
      </c>
      <c r="K124" s="10">
        <v>244.7970577534247</v>
      </c>
    </row>
    <row r="125" spans="1:11" x14ac:dyDescent="0.3">
      <c r="A125" s="9" t="s">
        <v>242</v>
      </c>
      <c r="B125" s="9" t="str">
        <f>LEFT(Table2[[#This Row],[Commune Pcode]],4)</f>
        <v>HT07</v>
      </c>
      <c r="C125" s="10" t="s">
        <v>265</v>
      </c>
      <c r="D125" s="10" t="s">
        <v>266</v>
      </c>
      <c r="E125" s="10">
        <v>19773</v>
      </c>
      <c r="F125" s="10">
        <v>142.5545269520548</v>
      </c>
      <c r="G125" s="10">
        <v>142.5545269520548</v>
      </c>
      <c r="H125" s="10">
        <v>285.10905390410954</v>
      </c>
      <c r="I125" s="10">
        <v>96.768736964383578</v>
      </c>
      <c r="J125" s="10">
        <v>96.768736964383578</v>
      </c>
      <c r="K125" s="10">
        <v>193.53747392876716</v>
      </c>
    </row>
    <row r="126" spans="1:11" x14ac:dyDescent="0.3">
      <c r="A126" s="9" t="s">
        <v>242</v>
      </c>
      <c r="B126" s="9" t="str">
        <f>LEFT(Table2[[#This Row],[Commune Pcode]],4)</f>
        <v>HT07</v>
      </c>
      <c r="C126" s="10" t="s">
        <v>267</v>
      </c>
      <c r="D126" s="10" t="s">
        <v>268</v>
      </c>
      <c r="E126" s="10">
        <v>19957</v>
      </c>
      <c r="F126" s="10">
        <v>143.88108503424658</v>
      </c>
      <c r="G126" s="10">
        <v>143.88108503424658</v>
      </c>
      <c r="H126" s="10">
        <v>287.76217006849316</v>
      </c>
      <c r="I126" s="10">
        <v>97.669229939726051</v>
      </c>
      <c r="J126" s="10">
        <v>97.669229939726051</v>
      </c>
      <c r="K126" s="10">
        <v>195.3384598794521</v>
      </c>
    </row>
    <row r="127" spans="1:11" x14ac:dyDescent="0.3">
      <c r="A127" s="9" t="s">
        <v>242</v>
      </c>
      <c r="B127" s="9" t="str">
        <f>LEFT(Table2[[#This Row],[Commune Pcode]],4)</f>
        <v>HT07</v>
      </c>
      <c r="C127" s="10" t="s">
        <v>269</v>
      </c>
      <c r="D127" s="10" t="s">
        <v>270</v>
      </c>
      <c r="E127" s="10">
        <v>19221</v>
      </c>
      <c r="F127" s="10">
        <v>138.57485270547946</v>
      </c>
      <c r="G127" s="10">
        <v>138.57485270547946</v>
      </c>
      <c r="H127" s="10">
        <v>277.14970541095892</v>
      </c>
      <c r="I127" s="10">
        <v>94.067258038356186</v>
      </c>
      <c r="J127" s="10">
        <v>94.067258038356186</v>
      </c>
      <c r="K127" s="10">
        <v>188.13451607671237</v>
      </c>
    </row>
    <row r="128" spans="1:11" x14ac:dyDescent="0.3">
      <c r="A128" s="9" t="s">
        <v>242</v>
      </c>
      <c r="B128" s="9" t="str">
        <f>LEFT(Table2[[#This Row],[Commune Pcode]],4)</f>
        <v>HT07</v>
      </c>
      <c r="C128" s="10" t="s">
        <v>271</v>
      </c>
      <c r="D128" s="10" t="s">
        <v>272</v>
      </c>
      <c r="E128" s="10">
        <v>26717</v>
      </c>
      <c r="F128" s="10">
        <v>192.61767544520549</v>
      </c>
      <c r="G128" s="10">
        <v>192.61767544520549</v>
      </c>
      <c r="H128" s="10">
        <v>385.23535089041093</v>
      </c>
      <c r="I128" s="10">
        <v>130.75255881643838</v>
      </c>
      <c r="J128" s="10">
        <v>130.75255881643838</v>
      </c>
      <c r="K128" s="10">
        <v>261.50511763287676</v>
      </c>
    </row>
    <row r="129" spans="1:11" x14ac:dyDescent="0.3">
      <c r="A129" s="9" t="s">
        <v>242</v>
      </c>
      <c r="B129" s="9" t="str">
        <f>LEFT(Table2[[#This Row],[Commune Pcode]],4)</f>
        <v>HT07</v>
      </c>
      <c r="C129" s="10" t="s">
        <v>273</v>
      </c>
      <c r="D129" s="10" t="s">
        <v>274</v>
      </c>
      <c r="E129" s="10">
        <v>67844</v>
      </c>
      <c r="F129" s="10">
        <v>489.12503547945209</v>
      </c>
      <c r="G129" s="10">
        <v>489.12503547945209</v>
      </c>
      <c r="H129" s="10">
        <v>978.25007095890408</v>
      </c>
      <c r="I129" s="10">
        <v>332.02742075616447</v>
      </c>
      <c r="J129" s="10">
        <v>332.02742075616447</v>
      </c>
      <c r="K129" s="10">
        <v>664.05484151232895</v>
      </c>
    </row>
    <row r="130" spans="1:11" x14ac:dyDescent="0.3">
      <c r="A130" s="9" t="s">
        <v>242</v>
      </c>
      <c r="B130" s="9" t="str">
        <f>LEFT(Table2[[#This Row],[Commune Pcode]],4)</f>
        <v>HT07</v>
      </c>
      <c r="C130" s="10" t="s">
        <v>275</v>
      </c>
      <c r="D130" s="10" t="s">
        <v>276</v>
      </c>
      <c r="E130" s="10">
        <v>24326</v>
      </c>
      <c r="F130" s="10">
        <v>175.37962993150686</v>
      </c>
      <c r="G130" s="10">
        <v>175.37962993150686</v>
      </c>
      <c r="H130" s="10">
        <v>350.75925986301377</v>
      </c>
      <c r="I130" s="10">
        <v>119.05104412054796</v>
      </c>
      <c r="J130" s="10">
        <v>119.05104412054796</v>
      </c>
      <c r="K130" s="10">
        <v>238.10208824109591</v>
      </c>
    </row>
    <row r="131" spans="1:11" x14ac:dyDescent="0.3">
      <c r="A131" s="9" t="s">
        <v>242</v>
      </c>
      <c r="B131" s="9" t="str">
        <f>LEFT(Table2[[#This Row],[Commune Pcode]],4)</f>
        <v>HT07</v>
      </c>
      <c r="C131" s="10" t="s">
        <v>277</v>
      </c>
      <c r="D131" s="10" t="s">
        <v>278</v>
      </c>
      <c r="E131" s="10">
        <v>79504</v>
      </c>
      <c r="F131" s="10">
        <v>573.18844438356166</v>
      </c>
      <c r="G131" s="10">
        <v>573.18844438356166</v>
      </c>
      <c r="H131" s="10">
        <v>1146.3768887671235</v>
      </c>
      <c r="I131" s="10">
        <v>389.09126908493164</v>
      </c>
      <c r="J131" s="10">
        <v>389.09126908493164</v>
      </c>
      <c r="K131" s="10">
        <v>778.18253816986328</v>
      </c>
    </row>
    <row r="132" spans="1:11" x14ac:dyDescent="0.3">
      <c r="A132" s="9" t="s">
        <v>279</v>
      </c>
      <c r="B132" s="9" t="str">
        <f>LEFT(Table2[[#This Row],[Commune Pcode]],4)</f>
        <v>HT02</v>
      </c>
      <c r="C132" s="10" t="s">
        <v>280</v>
      </c>
      <c r="D132" s="10" t="s">
        <v>281</v>
      </c>
      <c r="E132" s="10">
        <v>31502</v>
      </c>
      <c r="F132" s="10">
        <v>111.39894750000003</v>
      </c>
      <c r="G132" s="10">
        <v>111.39894750000003</v>
      </c>
      <c r="H132" s="10">
        <v>222.79789500000007</v>
      </c>
      <c r="I132" s="10">
        <v>136.29025279999999</v>
      </c>
      <c r="J132" s="10">
        <v>136.29025279999999</v>
      </c>
      <c r="K132" s="10">
        <v>272.58050559999998</v>
      </c>
    </row>
    <row r="133" spans="1:11" x14ac:dyDescent="0.3">
      <c r="A133" s="9" t="s">
        <v>279</v>
      </c>
      <c r="B133" s="9" t="str">
        <f>LEFT(Table2[[#This Row],[Commune Pcode]],4)</f>
        <v>HT02</v>
      </c>
      <c r="C133" s="10" t="s">
        <v>282</v>
      </c>
      <c r="D133" s="10" t="s">
        <v>283</v>
      </c>
      <c r="E133" s="10">
        <v>90656</v>
      </c>
      <c r="F133" s="10">
        <v>320.58228000000008</v>
      </c>
      <c r="G133" s="10">
        <v>320.58228000000008</v>
      </c>
      <c r="H133" s="10">
        <v>641.16456000000017</v>
      </c>
      <c r="I133" s="10">
        <v>392.21411840000002</v>
      </c>
      <c r="J133" s="10">
        <v>392.21411840000002</v>
      </c>
      <c r="K133" s="10">
        <v>784.42823680000004</v>
      </c>
    </row>
    <row r="134" spans="1:11" x14ac:dyDescent="0.3">
      <c r="A134" s="9" t="s">
        <v>279</v>
      </c>
      <c r="B134" s="9" t="str">
        <f>LEFT(Table2[[#This Row],[Commune Pcode]],4)</f>
        <v>HT02</v>
      </c>
      <c r="C134" s="10" t="s">
        <v>284</v>
      </c>
      <c r="D134" s="10" t="s">
        <v>285</v>
      </c>
      <c r="E134" s="10">
        <v>79367</v>
      </c>
      <c r="F134" s="10">
        <v>280.66155375000005</v>
      </c>
      <c r="G134" s="10">
        <v>280.66155375000005</v>
      </c>
      <c r="H134" s="10">
        <v>561.32310750000011</v>
      </c>
      <c r="I134" s="10">
        <v>343.37338879999999</v>
      </c>
      <c r="J134" s="10">
        <v>343.37338879999999</v>
      </c>
      <c r="K134" s="10">
        <v>686.74677759999997</v>
      </c>
    </row>
    <row r="135" spans="1:11" x14ac:dyDescent="0.3">
      <c r="A135" s="9" t="s">
        <v>279</v>
      </c>
      <c r="B135" s="9" t="str">
        <f>LEFT(Table2[[#This Row],[Commune Pcode]],4)</f>
        <v>HT02</v>
      </c>
      <c r="C135" s="10" t="s">
        <v>286</v>
      </c>
      <c r="D135" s="10" t="s">
        <v>287</v>
      </c>
      <c r="E135" s="10">
        <v>42162</v>
      </c>
      <c r="F135" s="10">
        <v>149.09537250000002</v>
      </c>
      <c r="G135" s="10">
        <v>149.09537250000002</v>
      </c>
      <c r="H135" s="10">
        <v>298.19074500000005</v>
      </c>
      <c r="I135" s="10">
        <v>182.4096768</v>
      </c>
      <c r="J135" s="10">
        <v>182.4096768</v>
      </c>
      <c r="K135" s="10">
        <v>364.8193536</v>
      </c>
    </row>
    <row r="136" spans="1:11" x14ac:dyDescent="0.3">
      <c r="A136" s="9" t="s">
        <v>279</v>
      </c>
      <c r="B136" s="9" t="str">
        <f>LEFT(Table2[[#This Row],[Commune Pcode]],4)</f>
        <v>HT02</v>
      </c>
      <c r="C136" s="10" t="s">
        <v>288</v>
      </c>
      <c r="D136" s="10" t="s">
        <v>289</v>
      </c>
      <c r="E136" s="10">
        <v>51242</v>
      </c>
      <c r="F136" s="10">
        <v>181.20452250000005</v>
      </c>
      <c r="G136" s="10">
        <v>181.20452250000005</v>
      </c>
      <c r="H136" s="10">
        <v>362.40904500000005</v>
      </c>
      <c r="I136" s="10">
        <v>221.69338880000001</v>
      </c>
      <c r="J136" s="10">
        <v>221.69338880000001</v>
      </c>
      <c r="K136" s="10">
        <v>443.38677760000002</v>
      </c>
    </row>
    <row r="137" spans="1:11" x14ac:dyDescent="0.3">
      <c r="A137" s="9" t="s">
        <v>279</v>
      </c>
      <c r="B137" s="9" t="str">
        <f>LEFT(Table2[[#This Row],[Commune Pcode]],4)</f>
        <v>HT02</v>
      </c>
      <c r="C137" s="10" t="s">
        <v>290</v>
      </c>
      <c r="D137" s="10" t="s">
        <v>291</v>
      </c>
      <c r="E137" s="10">
        <v>17826</v>
      </c>
      <c r="F137" s="10">
        <v>63.037192500000018</v>
      </c>
      <c r="G137" s="10">
        <v>63.037192500000018</v>
      </c>
      <c r="H137" s="10">
        <v>126.07438500000005</v>
      </c>
      <c r="I137" s="10">
        <v>77.122406400000003</v>
      </c>
      <c r="J137" s="10">
        <v>77.122406400000003</v>
      </c>
      <c r="K137" s="10">
        <v>154.24481280000001</v>
      </c>
    </row>
    <row r="138" spans="1:11" x14ac:dyDescent="0.3">
      <c r="A138" s="9" t="s">
        <v>279</v>
      </c>
      <c r="B138" s="9" t="str">
        <f>LEFT(Table2[[#This Row],[Commune Pcode]],4)</f>
        <v>HT02</v>
      </c>
      <c r="C138" s="10" t="s">
        <v>292</v>
      </c>
      <c r="D138" s="10" t="s">
        <v>293</v>
      </c>
      <c r="E138" s="10">
        <v>195674</v>
      </c>
      <c r="F138" s="10">
        <v>691.95218250000016</v>
      </c>
      <c r="G138" s="10">
        <v>691.95218250000016</v>
      </c>
      <c r="H138" s="10">
        <v>1383.9043650000003</v>
      </c>
      <c r="I138" s="10">
        <v>846.5639936</v>
      </c>
      <c r="J138" s="10">
        <v>846.5639936</v>
      </c>
      <c r="K138" s="10">
        <v>1693.1279872</v>
      </c>
    </row>
    <row r="139" spans="1:11" x14ac:dyDescent="0.3">
      <c r="A139" s="9" t="s">
        <v>279</v>
      </c>
      <c r="B139" s="9" t="str">
        <f>LEFT(Table2[[#This Row],[Commune Pcode]],4)</f>
        <v>HT02</v>
      </c>
      <c r="C139" s="10" t="s">
        <v>294</v>
      </c>
      <c r="D139" s="10" t="s">
        <v>295</v>
      </c>
      <c r="E139" s="10">
        <v>38065</v>
      </c>
      <c r="F139" s="10">
        <v>134.60735625000004</v>
      </c>
      <c r="G139" s="10">
        <v>134.60735625000004</v>
      </c>
      <c r="H139" s="10">
        <v>269.21471250000008</v>
      </c>
      <c r="I139" s="10">
        <v>164.68441599999997</v>
      </c>
      <c r="J139" s="10">
        <v>164.68441599999997</v>
      </c>
      <c r="K139" s="10">
        <v>329.36883199999994</v>
      </c>
    </row>
    <row r="140" spans="1:11" x14ac:dyDescent="0.3">
      <c r="A140" s="9" t="s">
        <v>279</v>
      </c>
      <c r="B140" s="9" t="str">
        <f>LEFT(Table2[[#This Row],[Commune Pcode]],4)</f>
        <v>HT02</v>
      </c>
      <c r="C140" s="10" t="s">
        <v>296</v>
      </c>
      <c r="D140" s="10" t="s">
        <v>297</v>
      </c>
      <c r="E140" s="10">
        <v>78059</v>
      </c>
      <c r="F140" s="10">
        <v>276.03613875000002</v>
      </c>
      <c r="G140" s="10">
        <v>276.03613875000002</v>
      </c>
      <c r="H140" s="10">
        <v>552.07227750000015</v>
      </c>
      <c r="I140" s="10">
        <v>337.7144576</v>
      </c>
      <c r="J140" s="10">
        <v>337.7144576</v>
      </c>
      <c r="K140" s="10">
        <v>675.42891520000001</v>
      </c>
    </row>
    <row r="141" spans="1:11" x14ac:dyDescent="0.3">
      <c r="A141" s="12" t="s">
        <v>279</v>
      </c>
      <c r="B141" s="9" t="str">
        <f>LEFT(Table2[[#This Row],[Commune Pcode]],4)</f>
        <v>HT02</v>
      </c>
      <c r="C141" s="13" t="s">
        <v>298</v>
      </c>
      <c r="D141" s="13" t="s">
        <v>299</v>
      </c>
      <c r="E141" s="13">
        <v>36496</v>
      </c>
      <c r="F141" s="13">
        <v>129.05898000000002</v>
      </c>
      <c r="G141" s="13">
        <v>129.05898000000002</v>
      </c>
      <c r="H141" s="13">
        <v>258.11796000000004</v>
      </c>
      <c r="I141" s="13">
        <v>157.89629439999999</v>
      </c>
      <c r="J141" s="13">
        <v>157.89629439999999</v>
      </c>
      <c r="K141" s="13">
        <v>315.79258879999998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Reginald Espady</dc:creator>
  <cp:lastModifiedBy>Mety</cp:lastModifiedBy>
  <dcterms:created xsi:type="dcterms:W3CDTF">2021-11-18T19:37:08Z</dcterms:created>
  <dcterms:modified xsi:type="dcterms:W3CDTF">2021-11-19T08:09:28Z</dcterms:modified>
</cp:coreProperties>
</file>